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库统计表  (2)" sheetId="13" r:id="rId1"/>
  </sheets>
  <definedNames>
    <definedName name="_xlnm._FilterDatabase" localSheetId="0" hidden="1">'2022年库统计表  (2)'!$A$3:$O$72</definedName>
    <definedName name="_xlnm.Print_Titles" localSheetId="0">'2022年库统计表  (2)'!$1:$3</definedName>
    <definedName name="_xlnm.Print_Area" localSheetId="0">'2022年库统计表  (2)'!$A$1:$O$72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<sst xmlns="http://schemas.openxmlformats.org/spreadsheetml/2006/main" count="464" uniqueCount="251">
  <si>
    <t xml:space="preserve">  商丘市民权县2024年度县级巩固脱贫成果项目库统计表</t>
  </si>
  <si>
    <t>省辖市</t>
  </si>
  <si>
    <t>县（市、区）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</si>
  <si>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</si>
  <si>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</si>
  <si>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</si>
  <si>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</si>
  <si>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</si>
  <si>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</si>
  <si>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</si>
  <si>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</si>
  <si>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</si>
  <si>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</si>
  <si>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</si>
  <si>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带贫减贫机制</t>
  </si>
  <si>
    <t>合计</t>
  </si>
  <si>
    <t>一、产业发展</t>
  </si>
  <si>
    <t>1.种植业</t>
  </si>
  <si>
    <t>商丘</t>
  </si>
  <si>
    <t>民权</t>
  </si>
  <si>
    <t>2024年庄子镇李楼村温室大棚扩建工程</t>
  </si>
  <si>
    <t>种植业</t>
  </si>
  <si>
    <t>扩建</t>
  </si>
  <si>
    <t>庄子镇李楼村</t>
  </si>
  <si>
    <t>2024年6月-10月</t>
  </si>
  <si>
    <t>庄子镇人民政府</t>
  </si>
  <si>
    <t>在庄子镇李楼村原有的大棚基础上扩建12座20米*50米的日光温室大朋，每座大棚配一套卷帘设备，1套电动卷膜器</t>
  </si>
  <si>
    <t>衔接资金</t>
  </si>
  <si>
    <t>庄子镇李楼村村民</t>
  </si>
  <si>
    <t>带动李楼村集体经济收入，年增收10万元/年，受益群众年人均增收1.5万元以上，预计吸纳44人务工</t>
  </si>
  <si>
    <t>是</t>
  </si>
  <si>
    <t>增加村集体经济收入、安置脱贫群众、监测对象务工就业，增加经济收入</t>
  </si>
  <si>
    <t>2024年民权县种殖奖补项目</t>
  </si>
  <si>
    <t>新建</t>
  </si>
  <si>
    <t>有关乡镇</t>
  </si>
  <si>
    <t>2024年2月-10月</t>
  </si>
  <si>
    <t>农业农村局</t>
  </si>
  <si>
    <t>对种植经济作物的脱贫户和监测户进行补贴</t>
  </si>
  <si>
    <t>发展特色产业种植脱贫户、监测对象</t>
  </si>
  <si>
    <t>通过奖励资金发放，激励脱贫户、监测对象发展特色种植产业，提高脱贫户、监测对象收入，年均种植收入增加1万元以上，群众满意度达到95%以上。</t>
  </si>
  <si>
    <t>激励脱贫户、监测对象发展特色种植产业，提高脱贫户、监测对象收入</t>
  </si>
  <si>
    <t>2.养殖业</t>
  </si>
  <si>
    <t>2024年民权县养殖奖补项目</t>
  </si>
  <si>
    <t>养殖业</t>
  </si>
  <si>
    <t>全县19个乡（镇、街道办）</t>
  </si>
  <si>
    <t>2024年1-12月</t>
  </si>
  <si>
    <t>畜牧发展服务中心</t>
  </si>
  <si>
    <t>对全县进行畜牧养殖的脱贫户或监测帮扶对象养殖牛2头、猪5头、能繁母猪1头、羊7只以上等进行补贴，每户500元，全面巩固提升脱贫户或监测帮扶对象脱贫成效。</t>
  </si>
  <si>
    <t>发展特色养殖脱贫户、监测对象</t>
  </si>
  <si>
    <t>以奖代补、确保脱贫户或监测帮扶对象持续增收，惠及全县脱贫户或监测帮扶对象，增加收益500元/户。群众满意度达到95%以上。</t>
  </si>
  <si>
    <t>通过项目的实施带动，以奖代补、进一步提升脱贫户或监测帮扶对象生产发展的内生动力，确保脱贫户或监测帮扶对象持续增收，从而实现巩固脱贫成果，提高脱贫群众生活水平。</t>
  </si>
  <si>
    <t>2024年民权县支持奶牛高质量发展项目</t>
  </si>
  <si>
    <t>民权县内</t>
  </si>
  <si>
    <t>2024年8-12月</t>
  </si>
  <si>
    <t>依托民权县2024年度财政衔接推进乡村振兴补助资金，在民权县境内建设标准化奶牛舍、挤奶设备、升级改造养殖饲喂、购买相关设备等</t>
  </si>
  <si>
    <t>畜牧专项资金</t>
  </si>
  <si>
    <t>奶牛养殖经营主体、脱贫群众。</t>
  </si>
  <si>
    <t>项目实施后，由项目实施企业每年将5%的固定收益支付给相关业务部门，由相关业务部门结合项目所在乡镇、村委进行分配，对增加项目所在村集体收入有良好效果。</t>
  </si>
  <si>
    <t>通过项目的实施带动，进一步推进我县奶牛产业高质量发展，增加农民收入，将发展奶牛产业作为乡村产业振兴、巩固脱贫攻坚成果的重要举措强力推进，不断提高人民群众生活水平</t>
  </si>
  <si>
    <t>2024年民权县肉牛基础设施建设项目</t>
  </si>
  <si>
    <t>2024年3-12月</t>
  </si>
  <si>
    <t>依托民权县2024年度财政衔接推进乡村振兴补助资金，在民权县境内建设标准化牛舍，购买相关设备等</t>
  </si>
  <si>
    <t>肉牛养殖经营主体、脱贫群众。</t>
  </si>
  <si>
    <t>通过项目的实施带动，进一步推进我县肉牛产业高质量发展，增加农民收入，将发展肉牛产业作为乡村产业振兴、巩固脱贫攻坚成果的重要举措强力推进，不断提高人民群众生活水平。</t>
  </si>
  <si>
    <t>3.加工业</t>
  </si>
  <si>
    <t>2024年民权县北关镇刘楼村冷库建设项目</t>
  </si>
  <si>
    <t>加工业</t>
  </si>
  <si>
    <t>北关镇刘楼村</t>
  </si>
  <si>
    <t>民宗委</t>
  </si>
  <si>
    <t>新建一座总面积为200㎡的冷库，用于果蔬储存。</t>
  </si>
  <si>
    <t>少数民族专项</t>
  </si>
  <si>
    <t>刘楼村村民</t>
  </si>
  <si>
    <t>通过项目实施，增加销售渠道，促使农业产业发展，带动群众发展产业，年增收3000元以上，提高群众生产生活水平。</t>
  </si>
  <si>
    <t>增加村集体经济收入、带动群众发展产业，增加经济收入</t>
  </si>
  <si>
    <t>2024年民权县王桥镇王南、高台王庄、亓庄、陈小庄村加工厂建设项目</t>
  </si>
  <si>
    <t>王桥镇王南、高台王庄、亓庄、陈小庄村</t>
  </si>
  <si>
    <t>在王桥镇四个村建设4340㎡加工厂，主要用于蔬菜及食品加工</t>
  </si>
  <si>
    <t>王桥镇王南、高台王庄、亓庄、陈小庄村村民</t>
  </si>
  <si>
    <t>通过项目实施，安排周边群众100余人就业，年增加务工收入2万元以上，提高群众生产水平。</t>
  </si>
  <si>
    <t>增加村集体经济收入、带动群众务工就业，增加经济收入</t>
  </si>
  <si>
    <t>民权县2024年肉牛屠宰加工项目</t>
  </si>
  <si>
    <t>依托民权县2024年度财政衔接推进乡村振兴补助资金，在民权县境内建设肉牛屠宰生产线1条、建设厂房1座。</t>
  </si>
  <si>
    <t>全县19个乡镇57个行政村农户受益</t>
  </si>
  <si>
    <t>通过项目的实施带动，进一步推进完善我县肉牛屠宰加工，增加农民收入，将肉牛屠宰加工作为乡村产业振兴、巩固脱贫攻坚成果的重要举措强力推进，不断提高人民群众生活水平。</t>
  </si>
  <si>
    <t>民权县2024年肉乳制品生产加工项目</t>
  </si>
  <si>
    <t>依托民权县2024年度财政衔接推进乡村振兴补助资金，在民权县境内建设乳制品生产线2条、购置相关加工设备</t>
  </si>
  <si>
    <t>通过项目的实施带动，进一步推进我县奶牛养殖企业发展，增加农民收入，将发展乳制品加工作为乡村产业振兴、巩固脱贫攻坚成果的重要举措强力推进，不断提高人民群众生活水平。</t>
  </si>
  <si>
    <t>2024年民权县返乡创业示范园项目</t>
  </si>
  <si>
    <t>花园乡、颜集镇</t>
  </si>
  <si>
    <t>2024.3-12月</t>
  </si>
  <si>
    <t>花园乡、颜集镇人民政府</t>
  </si>
  <si>
    <t>在花园乡、颜集镇相关行政村建设钢筋结构厂房，建设预算1000元/㎡，按照各行政村申请资金建设对应平方厂房。</t>
  </si>
  <si>
    <t>吴堂村村民</t>
  </si>
  <si>
    <t>通过项目实施，安置120人就业，人均年增加收入2万元以上</t>
  </si>
  <si>
    <t>2024年民权县新型农业经济主体扶持项目</t>
  </si>
  <si>
    <t>相关乡镇</t>
  </si>
  <si>
    <t>组织部</t>
  </si>
  <si>
    <t>在全县范围内选择19个有特色产业的行政村，按照一个村50万左右的资金进行扶持，鼓励村集体发展新型农业集体经济。</t>
  </si>
  <si>
    <t>相关行政村村民</t>
  </si>
  <si>
    <t>通过项目实施，扶持相关村发展特色产业，带动村集体经济发展，年增加村集体经济收入万元以上，促使群众增收，年收入增加1万元以上。</t>
  </si>
  <si>
    <t>4.服务业</t>
  </si>
  <si>
    <t>5.休闲农业与乡村旅游</t>
  </si>
  <si>
    <t>6.光伏项目</t>
  </si>
  <si>
    <t>7.生态扶贫项目</t>
  </si>
  <si>
    <t>8.其他</t>
  </si>
  <si>
    <t>2024年民权县年水系连通河道清淤与配套工程项目</t>
  </si>
  <si>
    <t>产业项目</t>
  </si>
  <si>
    <t>2024年3月-12月</t>
  </si>
  <si>
    <t>县水利局</t>
  </si>
  <si>
    <t>沟渠清淤243.52km，新建提灌站10座，新建机井150眼</t>
  </si>
  <si>
    <t>项目所在行政村村民</t>
  </si>
  <si>
    <t>解决群众农业水利基础薄弱的问题，实现农业收入稳定和改善生活环境。项目建设可以保障农业稳产增收，显著改善农村河湖生态环境，群众满意率95%以上。</t>
  </si>
  <si>
    <t xml:space="preserve"> 项目实施中，有效使用当地农民工，促进当地农民工就业，提高打工收入，提高人民群众生活水平，同时又提高人民群众的生活质量及幸福感。</t>
  </si>
  <si>
    <t>2024年国有民权县白云寺林场配套设施项目（国有林场发展专项）</t>
  </si>
  <si>
    <t>白云寺镇代寨村</t>
  </si>
  <si>
    <t>2024年1月-10月</t>
  </si>
  <si>
    <t>县林业发展中心</t>
  </si>
  <si>
    <t>购买信息化设备1套，修建护林房2座</t>
  </si>
  <si>
    <t>林场发展专项资金</t>
  </si>
  <si>
    <t>林场及周边村农民群众</t>
  </si>
  <si>
    <t>进一步完善林区基础设施建设，为林区生产保护林区安全，创造便利条件</t>
  </si>
  <si>
    <t>改善林场群众生产生活条件，聘用农民群众参与项目施工，增加工资收入</t>
  </si>
  <si>
    <t>二、就业帮扶</t>
  </si>
  <si>
    <t>2024年民权县外出务工交通费补助项目</t>
  </si>
  <si>
    <t>就业扶贫</t>
  </si>
  <si>
    <t>各乡镇</t>
  </si>
  <si>
    <t>2024年1月-12月</t>
  </si>
  <si>
    <t>县人社局</t>
  </si>
  <si>
    <t>脱贫户及监测对象外出务工发放交通补贴</t>
  </si>
  <si>
    <t>有关乡镇4600余名脱贫户、监测对象</t>
  </si>
  <si>
    <t>项目实施后，通过“惠民惠农一卡通系统”发放奖补资金，鼓励脱贫人口、监测对象外出务工就业，年增加工资收入年不少于2万元，群众满意度达到95%以上。</t>
  </si>
  <si>
    <t>鼓励脱贫户、监测对象外出务工就业，增加工资收入</t>
  </si>
  <si>
    <t>三、易地扶贫搬迁</t>
  </si>
  <si>
    <t>四、公益岗位</t>
  </si>
  <si>
    <t>2024年民权县公路管护公益性岗位项目</t>
  </si>
  <si>
    <t>公益岗位</t>
  </si>
  <si>
    <t>民权县境内</t>
  </si>
  <si>
    <t>县交通运输局</t>
  </si>
  <si>
    <t>为577个脱贫户及监测户提供农村公路养护公益性岗位，550元/月</t>
  </si>
  <si>
    <t>有关乡镇577户脱贫户</t>
  </si>
  <si>
    <t>通过项目实施，吸纳不能外出务工的577名脱贫户家门口就业，户均年增加收入6600元以上，群众满意度达到95%以上。</t>
  </si>
  <si>
    <t>带动脱贫人口、监测对象稳岗就业</t>
  </si>
  <si>
    <t>2024年民权县农村水利管护公益岗位项目</t>
  </si>
  <si>
    <t>为517个脱贫户及监测户提供农田水利管护公益性岗位,200元/月</t>
  </si>
  <si>
    <t>有关乡镇745户脱贫户</t>
  </si>
  <si>
    <t>通过项目实施，吸纳不能外出务工的517名脱贫人口及监测对象家门口就业，户均年增加收入2400元以上，群众满意度达到95%以上。</t>
  </si>
  <si>
    <t>五、教育帮扶</t>
  </si>
  <si>
    <t>1.享受“雨露计划”职业教育补贴</t>
  </si>
  <si>
    <t>2023年民权县“雨露计划”职业教育补贴项目</t>
  </si>
  <si>
    <t>教育扶贫</t>
  </si>
  <si>
    <t>县乡村振兴局</t>
  </si>
  <si>
    <t>对全县约1700名脱贫户（含监测户）接受中、高等职业教育的在校生给予补贴</t>
  </si>
  <si>
    <t>符合补贴条件的1700名脱贫户（含监测帮扶对象）</t>
  </si>
  <si>
    <t>对脱贫户（含监测户）家庭子女就读职业技术学校的给予每学年补3000元</t>
  </si>
  <si>
    <t>提升脱贫人口及监测对象自身发展能力</t>
  </si>
  <si>
    <t>2023年民权县“雨露计划”短期技能补助项目</t>
  </si>
  <si>
    <t>鼓励和引导我县约670人农村脱贫劳动力（含监测帮扶对象）积极参加短期技能培训</t>
  </si>
  <si>
    <t>符合补贴条件的670名脱贫劳动力（含监测帮扶对象）</t>
  </si>
  <si>
    <t>对接受培训获得技能等级证书的工种给予一次性补贴，A类补助2000元，B类补贴1800元，C类补贴1500元</t>
  </si>
  <si>
    <t>提升脱贫人口及监测户就业技能</t>
  </si>
  <si>
    <t>2.脱贫村创业致富带头人创业培训</t>
  </si>
  <si>
    <t>3.其他教育帮扶</t>
  </si>
  <si>
    <t>六、健康帮扶</t>
  </si>
  <si>
    <t>七、危房改造</t>
  </si>
  <si>
    <t>八、金融帮扶</t>
  </si>
  <si>
    <t>2024年民权县金融扶贫小额信贷项目</t>
  </si>
  <si>
    <t>金融扶贫</t>
  </si>
  <si>
    <t>全县19个乡镇523个行政村</t>
  </si>
  <si>
    <t>县金融办</t>
  </si>
  <si>
    <t>为脱贫户和监测户按照3.85%的基准利率进行贴息</t>
  </si>
  <si>
    <t>符合贷款条件脱贫户和监测户</t>
  </si>
  <si>
    <t>为6600户脱贫户、监测对象发放小额贷款3.3亿元</t>
  </si>
  <si>
    <t>按照基准利率贴息，户年增收2000元以上</t>
  </si>
  <si>
    <t>九、生活条件改善</t>
  </si>
  <si>
    <t>1.入户路改造</t>
  </si>
  <si>
    <t>2.解决安全饮水</t>
  </si>
  <si>
    <t>2024年民权县农村饮水安全提升项目</t>
  </si>
  <si>
    <t>生活条件改善</t>
  </si>
  <si>
    <t>水利局</t>
  </si>
  <si>
    <t>①更换PE100管道总长度为24766m；②新打机井2眼（井深540m），机井配套（井台、井堡、潜水泵、泵管、电缆等）3处；③更换增压泵14台；④集水器5套；⑤变频启动柜5套、⑥压力罐1套。</t>
  </si>
  <si>
    <t>通过项目实施，有效改善老旧设备以及管网老化，项目建设可以保障529个行政村脱贫户（含监测户）2万多户9万多人的安全饮水问题，促进民权农村供水生活标准提升，群众满意率95%以上。</t>
  </si>
  <si>
    <t>项目实施后，有效改善农村群众饮水安全问题，提升生活幸福指数。</t>
  </si>
  <si>
    <t>十、综合保障性帮扶</t>
  </si>
  <si>
    <t>1.享受农村居民最低生活保障</t>
  </si>
  <si>
    <t>2.享受特困人员救助供养</t>
  </si>
  <si>
    <t>3.参加城乡居民基本养老保险</t>
  </si>
  <si>
    <t>4.接受留守关爱服务</t>
  </si>
  <si>
    <t>5.接收临时救助</t>
  </si>
  <si>
    <t>十一、村基础设施</t>
  </si>
  <si>
    <t>1.通村、组硬化路及护栏</t>
  </si>
  <si>
    <t>2024年民权县以工代赈公路建设项目（以工代赈专项）</t>
  </si>
  <si>
    <t>村基础设施</t>
  </si>
  <si>
    <t>各相关乡镇</t>
  </si>
  <si>
    <t>发改委</t>
  </si>
  <si>
    <t>新修村内道路27777平方米</t>
  </si>
  <si>
    <t>以工代赈专项</t>
  </si>
  <si>
    <t>相关行政村村民及周边群众</t>
  </si>
  <si>
    <t>改善群众生产生活条件，聘用农民群众参与项目施工，增加工资收入，解决出行难问题。</t>
  </si>
  <si>
    <t>2024年民权县补齐农村短板道路建设项目</t>
  </si>
  <si>
    <t>全县17个乡镇、1个街道办事处</t>
  </si>
  <si>
    <t>在全县17个乡镇、1个街道办事处各选取1个非贫困村，每村投资300万元，建设道路16666㎡，共计建设道理300000㎡</t>
  </si>
  <si>
    <t>通过项目实施，有效提升18个非贫困村的基础设施水平,改善农民群众生产生活出行难的问题，群众满意率95%以上。</t>
  </si>
  <si>
    <t>便于车辆通行，减少群众日常出行时间，节约了群众生产生活成本。</t>
  </si>
  <si>
    <t>2024年民权县伯党回族乡伯西村村内道路建设项目</t>
  </si>
  <si>
    <t>伯党乡伯西村</t>
  </si>
  <si>
    <t>新建4米宽，15公分厚水泥混凝土面层道路2.85公里</t>
  </si>
  <si>
    <t>伯党乡伯西村村民及周边群众</t>
  </si>
  <si>
    <t>2024年民权县王桥镇黄辛庄、焦西村道路建设项目</t>
  </si>
  <si>
    <t>王桥镇黄辛庄、焦西村</t>
  </si>
  <si>
    <t>新建3.5米宽，18cm厚水泥道路7000㎡</t>
  </si>
  <si>
    <t>王桥镇黄辛庄、焦西村村民及周边群众</t>
  </si>
  <si>
    <t>2024年民权县绿洲办事处老城东村主路修建建设项目</t>
  </si>
  <si>
    <t>绿洲办事处老城东村</t>
  </si>
  <si>
    <t>新建老城东村水泥道路9000平方</t>
  </si>
  <si>
    <t>绿洲办事处老城东村村民及周边群众</t>
  </si>
  <si>
    <t>2024年民权县双塔镇短岗村内主路修建项目</t>
  </si>
  <si>
    <t>双塔镇短岗村</t>
  </si>
  <si>
    <t>新建13500㎡村内道路，路面宽4.5米，15cm厚水泥混凝土道路</t>
  </si>
  <si>
    <t>双塔镇短岗村村民及周边群众</t>
  </si>
  <si>
    <t>2.小型农田水利设施</t>
  </si>
  <si>
    <t>3.通生产用电</t>
  </si>
  <si>
    <t>4.通生活用电</t>
  </si>
  <si>
    <t>5.光纤宽带接入</t>
  </si>
  <si>
    <t>6.产业路</t>
  </si>
  <si>
    <t>7.其他</t>
  </si>
  <si>
    <t>十二、村公共服务</t>
  </si>
  <si>
    <t>2024年民权县孙六镇孙北村孙六沟（一段）、（二段）污水治理工程</t>
  </si>
  <si>
    <t>村公共服务</t>
  </si>
  <si>
    <t>民权县孙六镇孙北村</t>
  </si>
  <si>
    <t>2024.6-2024.11</t>
  </si>
  <si>
    <t>孙六镇人民政府</t>
  </si>
  <si>
    <t>铺设4kmD00双壁波纹管，新建砖砌圆形污水检查井126套，砖砌方形雨水口41套</t>
  </si>
  <si>
    <t>少数民族专项资金</t>
  </si>
  <si>
    <t>民权县孙六镇孙北村村民</t>
  </si>
  <si>
    <t>通过项目实施，提高孙北村人居环境水平，有效改善孙北村水环境质量，提升群众饮水质量。</t>
  </si>
  <si>
    <t>提高孙北村人居环境水平，有效改善孙北村水环境质量，提升群众饮水质量</t>
  </si>
  <si>
    <t>民权县2024年非贫困村人居环境整治补助资金</t>
  </si>
  <si>
    <t>为全县390个非贫困村人居环境整治发放补助资金</t>
  </si>
  <si>
    <t>非贫困村2400户脱贫户、监测对象</t>
  </si>
  <si>
    <t>为390个非贫困村改善人居环境，激发非贫困村内生动力，全面提升非贫困村人居环境整治水平。群众满意率95%以上。</t>
  </si>
  <si>
    <t>通过非贫困村人居环境整治，组织农户参与垃圾整治，提高农民务工收入</t>
  </si>
  <si>
    <t>民权县2024年农村垃圾集中清运项目</t>
  </si>
  <si>
    <t>城管执法局</t>
  </si>
  <si>
    <t>通过农村垃圾集中清运项目实施，保持全县19个乡镇523个行政村农村人居环境整洁有序。</t>
  </si>
  <si>
    <t>增设公益性岗位，增加农民工资性收入。</t>
  </si>
  <si>
    <t>十三、项目管理费</t>
  </si>
  <si>
    <t>2024年民权县项目设计、监理、管理费</t>
  </si>
  <si>
    <t>项目管理费</t>
  </si>
  <si>
    <t>2024年度巩固脱贫攻坚成果同乡村振兴有效衔接项目设计、监理、管理等费用</t>
  </si>
  <si>
    <t>有关单位</t>
  </si>
  <si>
    <t>保障2024年度巩固脱贫攻坚成果衔接项目顺利实施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</si>
</sst>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2"/>
      <name val="宋体"/>
      <charset val="134"/>
    </font>
    <font>
      <sz val="22"/>
      <color rgb="FFFF0000"/>
      <name val="宋体"/>
      <charset val="134"/>
    </font>
    <font>
      <sz val="12"/>
      <color rgb="FFFF0000"/>
      <name val="宋体"/>
      <charset val="134"/>
    </font>
    <font>
      <sz val="36"/>
      <color rgb="FF000000"/>
      <name val="方正小标宋简体"/>
      <charset val="134"/>
    </font>
    <font>
      <sz val="28"/>
      <color rgb="FF000000"/>
      <name val="方正小标宋简体"/>
      <charset val="134"/>
    </font>
    <font>
      <b/>
      <sz val="22"/>
      <color rgb="FF000000"/>
      <name val="宋体"/>
      <charset val="134"/>
      <scheme val="major"/>
    </font>
    <font>
      <sz val="22"/>
      <color rgb="FF000000"/>
      <name val="宋体"/>
      <charset val="134"/>
      <scheme val="major"/>
    </font>
    <font>
      <sz val="22"/>
      <name val="宋体"/>
      <charset val="134"/>
      <scheme val="major"/>
    </font>
    <font>
      <sz val="22"/>
      <color rgb="FF000000"/>
      <name val="宋体"/>
      <charset val="134"/>
    </font>
    <font>
      <b/>
      <sz val="22"/>
      <color rgb="FF000000"/>
      <name val="宋体"/>
      <charset val="134"/>
      <scheme val="minor"/>
    </font>
    <font>
      <sz val="22"/>
      <name val="宋体"/>
      <charset val="134"/>
    </font>
    <font>
      <sz val="26"/>
      <color rgb="FF000000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indexed="8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2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3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/>
    <xf numFmtId="0" fontId="34" fillId="0" borderId="0"/>
    <xf numFmtId="0" fontId="34" fillId="0" borderId="0"/>
    <xf numFmtId="0" fontId="0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2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1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3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3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</cellXfs>
  <cellStyles count="242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9" xfId="49"/>
    <cellStyle name="常规 9 8 2" xfId="50"/>
    <cellStyle name="常规 9" xfId="51"/>
    <cellStyle name="常规 8 9 2" xfId="52"/>
    <cellStyle name="常规 8 9" xfId="53"/>
    <cellStyle name="常规 8 8 2" xfId="54"/>
    <cellStyle name="常规 8 12 2" xfId="55"/>
    <cellStyle name="常规 8 12" xfId="56"/>
    <cellStyle name="常规 8 11 2" xfId="57"/>
    <cellStyle name="常规 8 11" xfId="58"/>
    <cellStyle name="常规 7 9 2" xfId="59"/>
    <cellStyle name="常规 7 9" xfId="60"/>
    <cellStyle name="常规 7 8 2" xfId="61"/>
    <cellStyle name="常规 7" xfId="62"/>
    <cellStyle name="常规 6 9" xfId="63"/>
    <cellStyle name="常规 5 9 2" xfId="64"/>
    <cellStyle name="常规 5 9" xfId="65"/>
    <cellStyle name="常规 5 8 2" xfId="66"/>
    <cellStyle name="常规 5" xfId="67"/>
    <cellStyle name="常规 4 9 2" xfId="68"/>
    <cellStyle name="常规 4 9" xfId="69"/>
    <cellStyle name="常规 4 8 2" xfId="70"/>
    <cellStyle name="常规 38 4" xfId="71"/>
    <cellStyle name="常规 38 3" xfId="72"/>
    <cellStyle name="常规 38 2 2" xfId="73"/>
    <cellStyle name="常规 36 2" xfId="74"/>
    <cellStyle name="常规 41 2" xfId="75"/>
    <cellStyle name="常规 36" xfId="76"/>
    <cellStyle name="常规 41" xfId="77"/>
    <cellStyle name="常规 35 4" xfId="78"/>
    <cellStyle name="常规 35 3" xfId="79"/>
    <cellStyle name="常规 35 2 2" xfId="80"/>
    <cellStyle name="常规 35 2" xfId="81"/>
    <cellStyle name="常规 40 2" xfId="82"/>
    <cellStyle name="常规 35" xfId="83"/>
    <cellStyle name="常规 40" xfId="84"/>
    <cellStyle name="常规 3 9 9" xfId="85"/>
    <cellStyle name="常规 3 9 8 2" xfId="86"/>
    <cellStyle name="常规 3 9 8" xfId="87"/>
    <cellStyle name="常规 3 9 7 2" xfId="88"/>
    <cellStyle name="常规 3 9 7" xfId="89"/>
    <cellStyle name="常规 3 9 6 2" xfId="90"/>
    <cellStyle name="常规 3 9 3" xfId="91"/>
    <cellStyle name="常规 3 9 2" xfId="92"/>
    <cellStyle name="常规 3 9" xfId="93"/>
    <cellStyle name="常规 3 8 9" xfId="94"/>
    <cellStyle name="常规 3 8 8" xfId="95"/>
    <cellStyle name="常规 3 8 7 2" xfId="96"/>
    <cellStyle name="常规 3 8 7" xfId="97"/>
    <cellStyle name="常规 3 8 6 2" xfId="98"/>
    <cellStyle name="常规 3 8 5 2" xfId="99"/>
    <cellStyle name="常规 3 8 4 2" xfId="100"/>
    <cellStyle name="常规 3 8 4" xfId="101"/>
    <cellStyle name="常规 3 8 3" xfId="102"/>
    <cellStyle name="常规 3 8 2" xfId="103"/>
    <cellStyle name="常规 3 7 9" xfId="104"/>
    <cellStyle name="常规 3 7 8" xfId="105"/>
    <cellStyle name="常规 3 7 7 2" xfId="106"/>
    <cellStyle name="常规 3 7 7" xfId="107"/>
    <cellStyle name="常规 3 7 6 2" xfId="108"/>
    <cellStyle name="常规 3 7 5 2" xfId="109"/>
    <cellStyle name="常规 3 7 4 2" xfId="110"/>
    <cellStyle name="常规 3 7 4" xfId="111"/>
    <cellStyle name="常规 3 7 3 2" xfId="112"/>
    <cellStyle name="常规 3 7 3" xfId="113"/>
    <cellStyle name="常规 3 7 2 2" xfId="114"/>
    <cellStyle name="常规 3 6 9" xfId="115"/>
    <cellStyle name="常规 3 6 8 2" xfId="116"/>
    <cellStyle name="常规 3 6 8" xfId="117"/>
    <cellStyle name="常规 3 6 7 2" xfId="118"/>
    <cellStyle name="常规 3 6 7" xfId="119"/>
    <cellStyle name="常规 3 6 6 2" xfId="120"/>
    <cellStyle name="常规 3 6 5 2" xfId="121"/>
    <cellStyle name="常规 3 6 4 2" xfId="122"/>
    <cellStyle name="常规 3 6 4" xfId="123"/>
    <cellStyle name="常规 3 6 3 2" xfId="124"/>
    <cellStyle name="常规 3 6 3" xfId="125"/>
    <cellStyle name="常规 3 6 2 2" xfId="126"/>
    <cellStyle name="常规 3 5 9" xfId="127"/>
    <cellStyle name="常规 3 5 8" xfId="128"/>
    <cellStyle name="常规 3 5 7" xfId="129"/>
    <cellStyle name="常规 3 5 4" xfId="130"/>
    <cellStyle name="常规 3 5 3" xfId="131"/>
    <cellStyle name="常规 3 47" xfId="132"/>
    <cellStyle name="常规 3 46 2" xfId="133"/>
    <cellStyle name="常规 3 46" xfId="134"/>
    <cellStyle name="常规 3 45 2" xfId="135"/>
    <cellStyle name="常规 3 4 9" xfId="136"/>
    <cellStyle name="常规 3 4 8" xfId="137"/>
    <cellStyle name="常规 3 4 7 2" xfId="138"/>
    <cellStyle name="常规 3 4 7" xfId="139"/>
    <cellStyle name="常规 3 4 6 2" xfId="140"/>
    <cellStyle name="常规 3 4 5 2" xfId="141"/>
    <cellStyle name="常规 3 4 4 2" xfId="142"/>
    <cellStyle name="常规 3 4 4" xfId="143"/>
    <cellStyle name="常规 3 4 3 2" xfId="144"/>
    <cellStyle name="常规 3 4 2 2" xfId="145"/>
    <cellStyle name="常规 3 39 2" xfId="146"/>
    <cellStyle name="常规 3 44 2" xfId="147"/>
    <cellStyle name="常规 3 39" xfId="148"/>
    <cellStyle name="常规 3 44" xfId="149"/>
    <cellStyle name="常规 3 38 2" xfId="150"/>
    <cellStyle name="常规 3 43 2" xfId="151"/>
    <cellStyle name="常规 3 38" xfId="152"/>
    <cellStyle name="常规 3 43" xfId="153"/>
    <cellStyle name="常规 3 37 2" xfId="154"/>
    <cellStyle name="常规 3 42 2" xfId="155"/>
    <cellStyle name="常规 3 36 2" xfId="156"/>
    <cellStyle name="常规 3 41 2" xfId="157"/>
    <cellStyle name="常规 3 35 2" xfId="158"/>
    <cellStyle name="常规 3 40 2" xfId="159"/>
    <cellStyle name="常规 3 35" xfId="160"/>
    <cellStyle name="常规 3 40" xfId="161"/>
    <cellStyle name="常规 3 3 2 2" xfId="162"/>
    <cellStyle name="常规 3 29 4 2" xfId="163"/>
    <cellStyle name="常规 3 34 4 2" xfId="164"/>
    <cellStyle name="常规 3 29 3 2" xfId="165"/>
    <cellStyle name="常规 3 34 3 2" xfId="166"/>
    <cellStyle name="常规 3 29 2 2" xfId="167"/>
    <cellStyle name="常规 3 34 2 2" xfId="168"/>
    <cellStyle name="常规 3 29 2" xfId="169"/>
    <cellStyle name="常规 3 34 2" xfId="170"/>
    <cellStyle name="常规 3 29" xfId="171"/>
    <cellStyle name="常规 3 34" xfId="172"/>
    <cellStyle name="常规 3 9 6" xfId="173"/>
    <cellStyle name="常规 3 8 6" xfId="174"/>
    <cellStyle name="常规 3 7 6" xfId="175"/>
    <cellStyle name="常规 3 28 3 2" xfId="176"/>
    <cellStyle name="常规 3 33 3 2" xfId="177"/>
    <cellStyle name="常规 3 5 6" xfId="178"/>
    <cellStyle name="常规 3 28 2 2" xfId="179"/>
    <cellStyle name="常规 3 33 2 2" xfId="180"/>
    <cellStyle name="常规 3 4 6" xfId="181"/>
    <cellStyle name="常规 3 28 2" xfId="182"/>
    <cellStyle name="常规 3 33 2" xfId="183"/>
    <cellStyle name="常规 3 32 2" xfId="184"/>
    <cellStyle name="常规 3 27 2" xfId="185"/>
    <cellStyle name="常规 3 31 3 2" xfId="186"/>
    <cellStyle name="常规 3 26 3 2" xfId="187"/>
    <cellStyle name="常规 3 31 2 2" xfId="188"/>
    <cellStyle name="常规 3 26 2 2" xfId="189"/>
    <cellStyle name="常规 3 31 2" xfId="190"/>
    <cellStyle name="常规 3 26 2" xfId="191"/>
    <cellStyle name="常规 3 30 3" xfId="192"/>
    <cellStyle name="常规 3 25 3" xfId="193"/>
    <cellStyle name="常规 3 30 2" xfId="194"/>
    <cellStyle name="常规 3 25 2" xfId="195"/>
    <cellStyle name="常规 3 30" xfId="196"/>
    <cellStyle name="常规 3 25" xfId="197"/>
    <cellStyle name="常规 3 24 4 2" xfId="198"/>
    <cellStyle name="常规 3 19 4 2" xfId="199"/>
    <cellStyle name="常规 3 24 4" xfId="200"/>
    <cellStyle name="常规 3 19 4" xfId="201"/>
    <cellStyle name="常规 3 24 3 2" xfId="202"/>
    <cellStyle name="常规 3 19 3 2" xfId="203"/>
    <cellStyle name="常规 3 24 3" xfId="204"/>
    <cellStyle name="常规 3 19 3" xfId="205"/>
    <cellStyle name="常规 3 24 2 2" xfId="206"/>
    <cellStyle name="常规 3 19 2 2" xfId="207"/>
    <cellStyle name="常规 3 24 2" xfId="208"/>
    <cellStyle name="常规 3 19 2" xfId="209"/>
    <cellStyle name="常规 3 23 4" xfId="210"/>
    <cellStyle name="常规 3 18 4" xfId="211"/>
    <cellStyle name="常规 3 23 3 2" xfId="212"/>
    <cellStyle name="常规 3 18 3 2" xfId="213"/>
    <cellStyle name="常规 3 23 3" xfId="214"/>
    <cellStyle name="常规 3 18 3" xfId="215"/>
    <cellStyle name="常规 3 23 2 2" xfId="216"/>
    <cellStyle name="常规 3 18 2 2" xfId="217"/>
    <cellStyle name="常规 3 23 2" xfId="218"/>
    <cellStyle name="常规 3 18 2" xfId="219"/>
    <cellStyle name="常规 3 23" xfId="220"/>
    <cellStyle name="常规 3 18" xfId="221"/>
    <cellStyle name="常规 3 22 3" xfId="222"/>
    <cellStyle name="常规 3 17 3" xfId="223"/>
    <cellStyle name="常规 3 22 2" xfId="224"/>
    <cellStyle name="常规 3 17 2" xfId="225"/>
    <cellStyle name="常规 3 21 4 2" xfId="226"/>
    <cellStyle name="常规 3 16 4 2" xfId="227"/>
    <cellStyle name="常规 3 21 3 2" xfId="228"/>
    <cellStyle name="常规 3 16 3 2" xfId="229"/>
    <cellStyle name="常规 3 21 3" xfId="230"/>
    <cellStyle name="常规 3 16 3" xfId="231"/>
    <cellStyle name="常规 3 21 2 2" xfId="232"/>
    <cellStyle name="常规 3 16 2 2" xfId="233"/>
    <cellStyle name="常规 3 20 4 2" xfId="234"/>
    <cellStyle name="常规 3 15 4 2" xfId="235"/>
    <cellStyle name="常规 3 20 3" xfId="236"/>
    <cellStyle name="常规 3 15 3" xfId="237"/>
    <cellStyle name="常规 3 24" xfId="238"/>
    <cellStyle name="常规 3 19" xfId="239"/>
    <cellStyle name="常规 3 20 2 2" xfId="240"/>
    <cellStyle name="常规 3 15 2 2" xfId="241"/>
    <cellStyle name="常规 3 13 3" xfId="242"/>
    <cellStyle name="常规 3 13 2 2" xfId="243"/>
    <cellStyle name="常规 3 12 9" xfId="244"/>
    <cellStyle name="常规 3 12 5" xfId="245"/>
    <cellStyle name="常规 3 12 3" xfId="246"/>
    <cellStyle name="常规 3 11 3" xfId="247"/>
    <cellStyle name="常规 3 11 2 2" xfId="248"/>
    <cellStyle name="常规 3 10 9" xfId="249"/>
    <cellStyle name="常规 3 10 5" xfId="250"/>
    <cellStyle name="常规 3 10 3" xfId="251"/>
    <cellStyle name="常规 3 10 2 2" xfId="252"/>
    <cellStyle name="常规 3 14 3" xfId="253"/>
    <cellStyle name="常规 29 5" xfId="254"/>
    <cellStyle name="常规 34 5" xfId="255"/>
    <cellStyle name="常规 29 4" xfId="256"/>
    <cellStyle name="常规 34 4" xfId="257"/>
    <cellStyle name="常规 29 3 2" xfId="258"/>
    <cellStyle name="常规 34 3 2" xfId="259"/>
    <cellStyle name="常规 29 2 2" xfId="260"/>
    <cellStyle name="常规 34 2 2" xfId="261"/>
    <cellStyle name="常规 29 2" xfId="262"/>
    <cellStyle name="常规 34 2" xfId="263"/>
    <cellStyle name="常规 28 5 2" xfId="264"/>
    <cellStyle name="常规 33 5 2" xfId="265"/>
    <cellStyle name="常规 28 5" xfId="266"/>
    <cellStyle name="常规 33 5" xfId="267"/>
    <cellStyle name="常规 28 4 2" xfId="268"/>
    <cellStyle name="常规 33 4 2" xfId="269"/>
    <cellStyle name="常规 28 4" xfId="270"/>
    <cellStyle name="常规 33 4" xfId="271"/>
    <cellStyle name="常规 28 3 2" xfId="272"/>
    <cellStyle name="常规 33 3 2" xfId="273"/>
    <cellStyle name="常规 28 3" xfId="274"/>
    <cellStyle name="常规 33 3" xfId="275"/>
    <cellStyle name="常规 28 2 2" xfId="276"/>
    <cellStyle name="常规 33 2 2" xfId="277"/>
    <cellStyle name="常规 28 2" xfId="278"/>
    <cellStyle name="常规 33 2" xfId="279"/>
    <cellStyle name="常规 8 10 2" xfId="280"/>
    <cellStyle name="常规 28" xfId="281"/>
    <cellStyle name="常规 33" xfId="282"/>
    <cellStyle name="常规 27 5 2" xfId="283"/>
    <cellStyle name="常规 32 5 2" xfId="284"/>
    <cellStyle name="常规 27 5" xfId="285"/>
    <cellStyle name="常规 32 5" xfId="286"/>
    <cellStyle name="常规 27 4" xfId="287"/>
    <cellStyle name="常规 32 4" xfId="288"/>
    <cellStyle name="常规 27 3" xfId="289"/>
    <cellStyle name="常规 32 3" xfId="290"/>
    <cellStyle name="常规 27 2" xfId="291"/>
    <cellStyle name="常规 32 2" xfId="292"/>
    <cellStyle name="常规 27 10" xfId="293"/>
    <cellStyle name="常规 27" xfId="294"/>
    <cellStyle name="常规 32" xfId="295"/>
    <cellStyle name="常规 26 5 2" xfId="296"/>
    <cellStyle name="常规 31 5 2" xfId="297"/>
    <cellStyle name="常规 26 4 2" xfId="298"/>
    <cellStyle name="常规 31 4 2" xfId="299"/>
    <cellStyle name="常规 26 3 2" xfId="300"/>
    <cellStyle name="常规 31 3 2" xfId="301"/>
    <cellStyle name="常规 26 2 2" xfId="302"/>
    <cellStyle name="常规 31 2 2" xfId="303"/>
    <cellStyle name="常规 25 5" xfId="304"/>
    <cellStyle name="常规 30 5" xfId="305"/>
    <cellStyle name="常规 25 4" xfId="306"/>
    <cellStyle name="常规 30 4" xfId="307"/>
    <cellStyle name="常规 25 3" xfId="308"/>
    <cellStyle name="常规 30 3" xfId="309"/>
    <cellStyle name="常规 25 2 2" xfId="310"/>
    <cellStyle name="常规 30 2 2" xfId="311"/>
    <cellStyle name="常规 25 2" xfId="312"/>
    <cellStyle name="常规 30 2" xfId="313"/>
    <cellStyle name="常规 2 9 9 2" xfId="314"/>
    <cellStyle name="常规 2 9 9" xfId="315"/>
    <cellStyle name="常规 2 9 8" xfId="316"/>
    <cellStyle name="常规 2 9 7 2" xfId="317"/>
    <cellStyle name="常规 2 9 7" xfId="318"/>
    <cellStyle name="常规 2 9 6" xfId="319"/>
    <cellStyle name="常规 2 9 5 2" xfId="320"/>
    <cellStyle name="常规 2 9 5" xfId="321"/>
    <cellStyle name="常规 2 9 4 2" xfId="322"/>
    <cellStyle name="常规 2 9 4" xfId="323"/>
    <cellStyle name="常规 2 9 3 2" xfId="324"/>
    <cellStyle name="常规 2 9 3" xfId="325"/>
    <cellStyle name="常规 2 9 2 2" xfId="326"/>
    <cellStyle name="常规 2 9 2" xfId="327"/>
    <cellStyle name="常规 2 9 11" xfId="328"/>
    <cellStyle name="常规 2 9" xfId="329"/>
    <cellStyle name="常规 2 8 9 2" xfId="330"/>
    <cellStyle name="常规 2 8 9" xfId="331"/>
    <cellStyle name="常规 2 8 8 2" xfId="332"/>
    <cellStyle name="常规 2 8 8" xfId="333"/>
    <cellStyle name="常规 2 8 7" xfId="334"/>
    <cellStyle name="常规 2 8 6" xfId="335"/>
    <cellStyle name="常规 2 8 5 2" xfId="336"/>
    <cellStyle name="常规 2 8 5" xfId="337"/>
    <cellStyle name="常规 2 8 4" xfId="338"/>
    <cellStyle name="常规 2 8 3 2" xfId="339"/>
    <cellStyle name="常规 2 8 3" xfId="340"/>
    <cellStyle name="常规 2 8 2 2" xfId="341"/>
    <cellStyle name="常规 2 8 2" xfId="342"/>
    <cellStyle name="常规 2 8 12" xfId="343"/>
    <cellStyle name="常规 2 8 11" xfId="344"/>
    <cellStyle name="常规 2 7 9 2" xfId="345"/>
    <cellStyle name="常规 2 7 9" xfId="346"/>
    <cellStyle name="常规 2 7 8 2" xfId="347"/>
    <cellStyle name="常规 2 7 6 2" xfId="348"/>
    <cellStyle name="常规 2 7 5 2" xfId="349"/>
    <cellStyle name="常规 2 7 4 2" xfId="350"/>
    <cellStyle name="常规 2 7 11" xfId="351"/>
    <cellStyle name="常规 2 7 10 2" xfId="352"/>
    <cellStyle name="常规 2 6 7" xfId="353"/>
    <cellStyle name="常规 3 12 7" xfId="354"/>
    <cellStyle name="常规 3 32 4 2" xfId="355"/>
    <cellStyle name="常规 3 27 4 2" xfId="356"/>
    <cellStyle name="常规 2 6 6" xfId="357"/>
    <cellStyle name="常规 2 6 5" xfId="358"/>
    <cellStyle name="常规 2 6 4" xfId="359"/>
    <cellStyle name="常规 2 6 3" xfId="360"/>
    <cellStyle name="常规 2 6 11" xfId="361"/>
    <cellStyle name="常规 2 6 10 2" xfId="362"/>
    <cellStyle name="常规 2 6 10" xfId="363"/>
    <cellStyle name="常规 2 8 7 2" xfId="364"/>
    <cellStyle name="常规 2 56" xfId="365"/>
    <cellStyle name="常规 2 5 9" xfId="366"/>
    <cellStyle name="常规 2 5 8 2" xfId="367"/>
    <cellStyle name="常规 2 5 8" xfId="368"/>
    <cellStyle name="常规 2 5 7" xfId="369"/>
    <cellStyle name="常规 2 5 6 2" xfId="370"/>
    <cellStyle name="常规 2 5 6" xfId="371"/>
    <cellStyle name="常规 2 5 5 2" xfId="372"/>
    <cellStyle name="常规 2 9 12" xfId="373"/>
    <cellStyle name="常规 2 5 5" xfId="374"/>
    <cellStyle name="常规 2 5 4 2" xfId="375"/>
    <cellStyle name="常规 2 5 4" xfId="376"/>
    <cellStyle name="常规 2 5 3 2" xfId="377"/>
    <cellStyle name="常规 2 5 2 2" xfId="378"/>
    <cellStyle name="常规 2 5 11" xfId="379"/>
    <cellStyle name="常规 2 49 3" xfId="380"/>
    <cellStyle name="常规 2 49 2 2" xfId="381"/>
    <cellStyle name="常规 2 54 2" xfId="382"/>
    <cellStyle name="常规 2 49 2" xfId="383"/>
    <cellStyle name="常规 2 48 3" xfId="384"/>
    <cellStyle name="常规 2 48 2 2" xfId="385"/>
    <cellStyle name="常规 2 53 2" xfId="386"/>
    <cellStyle name="常规 2 48 2" xfId="387"/>
    <cellStyle name="常规 2 53" xfId="388"/>
    <cellStyle name="常规 2 48" xfId="389"/>
    <cellStyle name="常规 2 47 3" xfId="390"/>
    <cellStyle name="常规 2 52 2" xfId="391"/>
    <cellStyle name="常规 2 47 2" xfId="392"/>
    <cellStyle name="常规 2 52" xfId="393"/>
    <cellStyle name="常规 2 47" xfId="394"/>
    <cellStyle name="常规 2 46 3" xfId="395"/>
    <cellStyle name="常规 2 46 2 2" xfId="396"/>
    <cellStyle name="常规 2 51 2" xfId="397"/>
    <cellStyle name="常规 2 46 2" xfId="398"/>
    <cellStyle name="常规 2 51" xfId="399"/>
    <cellStyle name="常规 2 46" xfId="400"/>
    <cellStyle name="常规 2 50 3" xfId="401"/>
    <cellStyle name="常规 2 45 3" xfId="402"/>
    <cellStyle name="常规 2 50 2 2" xfId="403"/>
    <cellStyle name="常规 2 45 2 2" xfId="404"/>
    <cellStyle name="常规 2 50 2" xfId="405"/>
    <cellStyle name="常规 2 45 2" xfId="406"/>
    <cellStyle name="常规 2 50" xfId="407"/>
    <cellStyle name="常规 2 45" xfId="408"/>
    <cellStyle name="常规 2 4 9 2" xfId="409"/>
    <cellStyle name="常规 2 4 8 2" xfId="410"/>
    <cellStyle name="常规 2 4 8" xfId="411"/>
    <cellStyle name="常规 2 4 7" xfId="412"/>
    <cellStyle name="常规 3 10 7" xfId="413"/>
    <cellStyle name="常规 3 32 2 2" xfId="414"/>
    <cellStyle name="常规 3 27 2 2" xfId="415"/>
    <cellStyle name="常规 2 4 6" xfId="416"/>
    <cellStyle name="常规 2 4 5" xfId="417"/>
    <cellStyle name="常规 2 4 4" xfId="418"/>
    <cellStyle name="常规 2 44 3" xfId="419"/>
    <cellStyle name="常规 2 39 3" xfId="420"/>
    <cellStyle name="常规 2 44 2" xfId="421"/>
    <cellStyle name="常规 2 39 2" xfId="422"/>
    <cellStyle name="常规 2 44" xfId="423"/>
    <cellStyle name="常规 2 39" xfId="424"/>
    <cellStyle name="常规 2 43 3" xfId="425"/>
    <cellStyle name="常规 2 38 3" xfId="426"/>
    <cellStyle name="常规 2 43 2 2" xfId="427"/>
    <cellStyle name="常规 2 38 2 2" xfId="428"/>
    <cellStyle name="常规 2 43 2" xfId="429"/>
    <cellStyle name="常规 2 38 2" xfId="430"/>
    <cellStyle name="常规 2 43" xfId="431"/>
    <cellStyle name="常规 2 38" xfId="432"/>
    <cellStyle name="常规 2 42 2" xfId="433"/>
    <cellStyle name="常规 2 37 2" xfId="434"/>
    <cellStyle name="常规 2 41 2 2" xfId="435"/>
    <cellStyle name="常规 2 36 2 2" xfId="436"/>
    <cellStyle name="常规 2 41" xfId="437"/>
    <cellStyle name="常规 2 36" xfId="438"/>
    <cellStyle name="常规 2 35 5" xfId="439"/>
    <cellStyle name="常规 3 9 5 2" xfId="440"/>
    <cellStyle name="常规 2 35 4" xfId="441"/>
    <cellStyle name="常规 2 35 3 2" xfId="442"/>
    <cellStyle name="常规 2 40 2 2" xfId="443"/>
    <cellStyle name="常规 2 35 2 2" xfId="444"/>
    <cellStyle name="常规 2 40 2" xfId="445"/>
    <cellStyle name="常规 2 35 2" xfId="446"/>
    <cellStyle name="常规 2 40" xfId="447"/>
    <cellStyle name="常规 2 35" xfId="448"/>
    <cellStyle name="常规 2 3 9 2 2" xfId="449"/>
    <cellStyle name="常规 2 3 9 2" xfId="450"/>
    <cellStyle name="常规 2 44 2 2" xfId="451"/>
    <cellStyle name="常规 2 39 2 2" xfId="452"/>
    <cellStyle name="常规 2 3 9" xfId="453"/>
    <cellStyle name="常规 2 3 7" xfId="454"/>
    <cellStyle name="常规 3 11 7 2" xfId="455"/>
    <cellStyle name="常规 2 3 6 2 2" xfId="456"/>
    <cellStyle name="常规 2 3 6 2" xfId="457"/>
    <cellStyle name="常规 2 3 6" xfId="458"/>
    <cellStyle name="常规 3 11 6 2" xfId="459"/>
    <cellStyle name="常规 2 3 5 2 2" xfId="460"/>
    <cellStyle name="常规 2 3 5 2" xfId="461"/>
    <cellStyle name="常规 2 3 5" xfId="462"/>
    <cellStyle name="常规 29" xfId="463"/>
    <cellStyle name="常规 34" xfId="464"/>
    <cellStyle name="常规 3 11 5 2" xfId="465"/>
    <cellStyle name="常规 2 3 8" xfId="466"/>
    <cellStyle name="常规 2 3 4 2 2" xfId="467"/>
    <cellStyle name="常规 2 3 4 2" xfId="468"/>
    <cellStyle name="常规 2 3 4" xfId="469"/>
    <cellStyle name="常规 3 11 4 2" xfId="470"/>
    <cellStyle name="常规 2 3 27 2" xfId="471"/>
    <cellStyle name="常规 3 12 6" xfId="472"/>
    <cellStyle name="常规 2 3 27" xfId="473"/>
    <cellStyle name="常规 2 3 26 2" xfId="474"/>
    <cellStyle name="常规 2 3 25" xfId="475"/>
    <cellStyle name="常规 3 14 3 2" xfId="476"/>
    <cellStyle name="常规 2 3 2 3" xfId="477"/>
    <cellStyle name="常规 3 11 3 2" xfId="478"/>
    <cellStyle name="常规 2 3 2 2 2" xfId="479"/>
    <cellStyle name="常规 2 3 2 2" xfId="480"/>
    <cellStyle name="常规 2 3 24 2" xfId="481"/>
    <cellStyle name="常规 2 3 19 2" xfId="482"/>
    <cellStyle name="常规 2 3 24" xfId="483"/>
    <cellStyle name="常规 2 3 19" xfId="484"/>
    <cellStyle name="常规 2 3 18 2 2" xfId="485"/>
    <cellStyle name="常规 2 3 23" xfId="486"/>
    <cellStyle name="常规 2 3 18" xfId="487"/>
    <cellStyle name="常规 2 3 17 3" xfId="488"/>
    <cellStyle name="常规 2 3 17 2 2" xfId="489"/>
    <cellStyle name="常规 2 3 18 3" xfId="490"/>
    <cellStyle name="常规 2 3 22 2" xfId="491"/>
    <cellStyle name="常规 2 3 17 2" xfId="492"/>
    <cellStyle name="常规 2 3 22" xfId="493"/>
    <cellStyle name="常规 2 3 17" xfId="494"/>
    <cellStyle name="常规 2 3 16 3" xfId="495"/>
    <cellStyle name="常规 2 3 16 2 2" xfId="496"/>
    <cellStyle name="常规 8 13" xfId="497"/>
    <cellStyle name="常规 2 3 21 2" xfId="498"/>
    <cellStyle name="常规 2 3 16 2" xfId="499"/>
    <cellStyle name="常规 2 3 15 3" xfId="500"/>
    <cellStyle name="常规 2 3 20 2" xfId="501"/>
    <cellStyle name="常规 2 3 15 2" xfId="502"/>
    <cellStyle name="常规 2 3 20" xfId="503"/>
    <cellStyle name="常规 2 3 15" xfId="504"/>
    <cellStyle name="常规 2 3 14 3" xfId="505"/>
    <cellStyle name="常规 2 3 14 2" xfId="506"/>
    <cellStyle name="常规 2 7 7 2" xfId="507"/>
    <cellStyle name="常规 2 3 13 3" xfId="508"/>
    <cellStyle name="常规 2 3 13 2 2" xfId="509"/>
    <cellStyle name="常规 2 3 13 2" xfId="510"/>
    <cellStyle name="常规 2 3 12 3" xfId="511"/>
    <cellStyle name="常规 2 3 11 3" xfId="512"/>
    <cellStyle name="常规 2 3 11 2 2" xfId="513"/>
    <cellStyle name="常规 2 3 10 3" xfId="514"/>
    <cellStyle name="常规 2 3 10 2 2" xfId="515"/>
    <cellStyle name="常规 2 9 8 2" xfId="516"/>
    <cellStyle name="常规 2 29 9" xfId="517"/>
    <cellStyle name="常规 3 21 4" xfId="518"/>
    <cellStyle name="常规 3 16 4" xfId="519"/>
    <cellStyle name="常规 2 29 8 2" xfId="520"/>
    <cellStyle name="常规 2 29 8" xfId="521"/>
    <cellStyle name="常规 3 20 4" xfId="522"/>
    <cellStyle name="常规 3 15 4" xfId="523"/>
    <cellStyle name="常规 2 29 7 2" xfId="524"/>
    <cellStyle name="常规 3 13 4" xfId="525"/>
    <cellStyle name="常规 2 29 5 2" xfId="526"/>
    <cellStyle name="常规 3 12 4" xfId="527"/>
    <cellStyle name="常规 2 29 4 2" xfId="528"/>
    <cellStyle name="常规 3 11 4" xfId="529"/>
    <cellStyle name="常规 2 29 3 2" xfId="530"/>
    <cellStyle name="常规 3 10 4" xfId="531"/>
    <cellStyle name="常规 2 34 2 2" xfId="532"/>
    <cellStyle name="常规 2 29 2 2" xfId="533"/>
    <cellStyle name="常规 2 34 2" xfId="534"/>
    <cellStyle name="常规 2 29 2" xfId="535"/>
    <cellStyle name="常规 2 34" xfId="536"/>
    <cellStyle name="常规 2 29" xfId="537"/>
    <cellStyle name="常规 2 33 9" xfId="538"/>
    <cellStyle name="常规 2 28 9" xfId="539"/>
    <cellStyle name="常规 2 33 8" xfId="540"/>
    <cellStyle name="常规 2 28 8" xfId="541"/>
    <cellStyle name="常规 2 33" xfId="542"/>
    <cellStyle name="常规 2 28" xfId="543"/>
    <cellStyle name="常规 2 32 9" xfId="544"/>
    <cellStyle name="常规 2 27 9" xfId="545"/>
    <cellStyle name="常规 2 32 8 2" xfId="546"/>
    <cellStyle name="常规 2 27 8 2" xfId="547"/>
    <cellStyle name="常规 2 32 8" xfId="548"/>
    <cellStyle name="常规 2 27 8" xfId="549"/>
    <cellStyle name="常规 2 32 7 2" xfId="550"/>
    <cellStyle name="常规 2 27 7 2" xfId="551"/>
    <cellStyle name="常规 2 32 4" xfId="552"/>
    <cellStyle name="常规 2 27 4" xfId="553"/>
    <cellStyle name="常规 3 32" xfId="554"/>
    <cellStyle name="常规 3 27" xfId="555"/>
    <cellStyle name="常规 2 2 11 3 2" xfId="556"/>
    <cellStyle name="常规 2 32 3" xfId="557"/>
    <cellStyle name="常规 2 27 3" xfId="558"/>
    <cellStyle name="常规 2 32 2" xfId="559"/>
    <cellStyle name="常规 2 27 2" xfId="560"/>
    <cellStyle name="常规 2 32" xfId="561"/>
    <cellStyle name="常规 2 27" xfId="562"/>
    <cellStyle name="常规 2 54" xfId="563"/>
    <cellStyle name="常规 2 49" xfId="564"/>
    <cellStyle name="常规 2 31 8 2" xfId="565"/>
    <cellStyle name="常规 2 26 8 2" xfId="566"/>
    <cellStyle name="常规 2 31 8" xfId="567"/>
    <cellStyle name="常规 2 26 8" xfId="568"/>
    <cellStyle name="常规 3 29 8 2" xfId="569"/>
    <cellStyle name="常规 3 34 8 2" xfId="570"/>
    <cellStyle name="常规 2 31 5 2" xfId="571"/>
    <cellStyle name="常规 2 26 5 2" xfId="572"/>
    <cellStyle name="常规 3 29 7 2" xfId="573"/>
    <cellStyle name="常规 3 34 7 2" xfId="574"/>
    <cellStyle name="常规 2 31 4 2" xfId="575"/>
    <cellStyle name="常规 2 26 4 2" xfId="576"/>
    <cellStyle name="常规 3 29 7" xfId="577"/>
    <cellStyle name="常规 3 34 7" xfId="578"/>
    <cellStyle name="常规 2 31 4" xfId="579"/>
    <cellStyle name="常规 2 26 4" xfId="580"/>
    <cellStyle name="常规 3 29 6 2" xfId="581"/>
    <cellStyle name="常规 3 34 6 2" xfId="582"/>
    <cellStyle name="常规 2 31 3 2" xfId="583"/>
    <cellStyle name="常规 2 26 3 2" xfId="584"/>
    <cellStyle name="常规 2 2 11 2 2" xfId="585"/>
    <cellStyle name="常规 3 34 6" xfId="586"/>
    <cellStyle name="常规 3 29 6" xfId="587"/>
    <cellStyle name="常规 2 31 3" xfId="588"/>
    <cellStyle name="常规 2 26 3" xfId="589"/>
    <cellStyle name="常规 3 29 5 2" xfId="590"/>
    <cellStyle name="常规 3 34 5 2" xfId="591"/>
    <cellStyle name="常规 2 31 2 2" xfId="592"/>
    <cellStyle name="常规 2 26 2 2" xfId="593"/>
    <cellStyle name="常规 3 29 5" xfId="594"/>
    <cellStyle name="常规 3 34 5" xfId="595"/>
    <cellStyle name="常规 2 31 2" xfId="596"/>
    <cellStyle name="常规 2 26 2" xfId="597"/>
    <cellStyle name="常规 2 31" xfId="598"/>
    <cellStyle name="常规 2 26" xfId="599"/>
    <cellStyle name="常规 3 23 4 2" xfId="600"/>
    <cellStyle name="常规 3 18 4 2" xfId="601"/>
    <cellStyle name="常规 2 30 9" xfId="602"/>
    <cellStyle name="常规 2 25 9" xfId="603"/>
    <cellStyle name="常规 3 28 8" xfId="604"/>
    <cellStyle name="常规 3 33 8" xfId="605"/>
    <cellStyle name="常规 2 30 5" xfId="606"/>
    <cellStyle name="常规 2 25 5" xfId="607"/>
    <cellStyle name="常规 3 28 7 2" xfId="608"/>
    <cellStyle name="常规 3 33 7 2" xfId="609"/>
    <cellStyle name="常规 2 30 4 2" xfId="610"/>
    <cellStyle name="常规 2 25 4 2" xfId="611"/>
    <cellStyle name="常规 3 28 7" xfId="612"/>
    <cellStyle name="常规 3 33 7" xfId="613"/>
    <cellStyle name="常规 2 30 4" xfId="614"/>
    <cellStyle name="常规 2 25 4" xfId="615"/>
    <cellStyle name="常规 3 28 6 2" xfId="616"/>
    <cellStyle name="常规 3 33 6 2" xfId="617"/>
    <cellStyle name="常规 2 30 3 2" xfId="618"/>
    <cellStyle name="常规 2 25 3 2" xfId="619"/>
    <cellStyle name="常规 3 33 6" xfId="620"/>
    <cellStyle name="常规 3 28 6" xfId="621"/>
    <cellStyle name="常规 2 30 3" xfId="622"/>
    <cellStyle name="常规 2 25 3" xfId="623"/>
    <cellStyle name="常规 3 28 5 2" xfId="624"/>
    <cellStyle name="常规 3 33 5 2" xfId="625"/>
    <cellStyle name="常规 2 30 2 2" xfId="626"/>
    <cellStyle name="常规 2 25 2 2" xfId="627"/>
    <cellStyle name="常规 3 33 5" xfId="628"/>
    <cellStyle name="常规 3 28 5" xfId="629"/>
    <cellStyle name="常规 2 30 2" xfId="630"/>
    <cellStyle name="常规 2 25 2" xfId="631"/>
    <cellStyle name="常规 2 17 3 2" xfId="632"/>
    <cellStyle name="常规 2 22 3 2" xfId="633"/>
    <cellStyle name="常规 3 30 6 2" xfId="634"/>
    <cellStyle name="常规 3 25 6 2" xfId="635"/>
    <cellStyle name="常规 2 17 2 2" xfId="636"/>
    <cellStyle name="常规 2 22 2 2" xfId="637"/>
    <cellStyle name="常规 3 30 5 2" xfId="638"/>
    <cellStyle name="常规 3 25 5 2" xfId="639"/>
    <cellStyle name="常规 2 2 8 4 2" xfId="640"/>
    <cellStyle name="常规 2 5 10 2" xfId="641"/>
    <cellStyle name="常规 3 30 4 2" xfId="642"/>
    <cellStyle name="常规 3 25 4 2" xfId="643"/>
    <cellStyle name="常规 2 2 5 8 2" xfId="644"/>
    <cellStyle name="常规 2 2 7 4 2" xfId="645"/>
    <cellStyle name="常规 2 2 59" xfId="646"/>
    <cellStyle name="常规 2 2 58 2" xfId="647"/>
    <cellStyle name="常规 3 14 4" xfId="648"/>
    <cellStyle name="常规 2 29 6 2" xfId="649"/>
    <cellStyle name="常规 2 2 47 2 2" xfId="650"/>
    <cellStyle name="常规 3 30 3 2" xfId="651"/>
    <cellStyle name="常规 3 25 3 2" xfId="652"/>
    <cellStyle name="常规 2 2 48 2 2" xfId="653"/>
    <cellStyle name="常规 11 12 2" xfId="654"/>
    <cellStyle name="常规 2 31 7" xfId="655"/>
    <cellStyle name="常规 2 26 7" xfId="656"/>
    <cellStyle name="常规 2 2 46 2 2" xfId="657"/>
    <cellStyle name="常规 2 2 51 2 2" xfId="658"/>
    <cellStyle name="常规 2 31 6 2" xfId="659"/>
    <cellStyle name="常规 2 26 6 2" xfId="660"/>
    <cellStyle name="常规 11 11 2" xfId="661"/>
    <cellStyle name="常规 2 30 7" xfId="662"/>
    <cellStyle name="常规 2 25 7" xfId="663"/>
    <cellStyle name="常规 2 2 45 2" xfId="664"/>
    <cellStyle name="常规 2 2 50 2" xfId="665"/>
    <cellStyle name="常规 2 2 45" xfId="666"/>
    <cellStyle name="常规 2 2 50" xfId="667"/>
    <cellStyle name="常规 2 2 39" xfId="668"/>
    <cellStyle name="常规 2 2 44" xfId="669"/>
    <cellStyle name="常规 2 2 38" xfId="670"/>
    <cellStyle name="常规 2 2 43" xfId="671"/>
    <cellStyle name="常规 2 2 37" xfId="672"/>
    <cellStyle name="常规 2 2 42" xfId="673"/>
    <cellStyle name="常规 2 2 36" xfId="674"/>
    <cellStyle name="常规 2 2 41" xfId="675"/>
    <cellStyle name="常规 2 2 29 8 2" xfId="676"/>
    <cellStyle name="常规 2 2 34 8 2" xfId="677"/>
    <cellStyle name="常规 2 2 29 8" xfId="678"/>
    <cellStyle name="常规 2 2 34 8" xfId="679"/>
    <cellStyle name="常规 2 2 29 7 2" xfId="680"/>
    <cellStyle name="常规 2 2 34 7 2" xfId="681"/>
    <cellStyle name="常规 3 12 8 2" xfId="682"/>
    <cellStyle name="常规 2 2 29 6" xfId="683"/>
    <cellStyle name="常规 2 2 34 6" xfId="684"/>
    <cellStyle name="常规 2 2 29" xfId="685"/>
    <cellStyle name="常规 2 2 34" xfId="686"/>
    <cellStyle name="常规 3 12 7 2" xfId="687"/>
    <cellStyle name="常规 2 2 29 6 2" xfId="688"/>
    <cellStyle name="常规 2 2 34 6 2" xfId="689"/>
    <cellStyle name="常规 3 37" xfId="690"/>
    <cellStyle name="常规 3 42" xfId="691"/>
    <cellStyle name="常规 2 2 28 8 2" xfId="692"/>
    <cellStyle name="常规 2 2 33 8 2" xfId="693"/>
    <cellStyle name="常规 2 4 6 2" xfId="694"/>
    <cellStyle name="常规 2 2 28 8" xfId="695"/>
    <cellStyle name="常规 2 2 33 8" xfId="696"/>
    <cellStyle name="常规 2 2 28 6 2" xfId="697"/>
    <cellStyle name="常规 2 2 33 6 2" xfId="698"/>
    <cellStyle name="常规 2 2 28 5 2" xfId="699"/>
    <cellStyle name="常规 2 2 33 5 2" xfId="700"/>
    <cellStyle name="常规 2 2 28" xfId="701"/>
    <cellStyle name="常规 2 2 33" xfId="702"/>
    <cellStyle name="常规 2 5 10" xfId="703"/>
    <cellStyle name="常规 3 12 6 2" xfId="704"/>
    <cellStyle name="常规 2 2 29 5 2" xfId="705"/>
    <cellStyle name="常规 2 2 34 5 2" xfId="706"/>
    <cellStyle name="常规 2 2 27 8" xfId="707"/>
    <cellStyle name="常规 2 2 32 8" xfId="708"/>
    <cellStyle name="常规 2 2 27" xfId="709"/>
    <cellStyle name="常规 2 2 32" xfId="710"/>
    <cellStyle name="常规 2 17 5" xfId="711"/>
    <cellStyle name="常规 2 22 5" xfId="712"/>
    <cellStyle name="常规 3 30 8" xfId="713"/>
    <cellStyle name="常规 3 25 8" xfId="714"/>
    <cellStyle name="常规 9 7" xfId="715"/>
    <cellStyle name="常规 2 2 26 8" xfId="716"/>
    <cellStyle name="常规 2 2 31 8" xfId="717"/>
    <cellStyle name="常规 2 21 5" xfId="718"/>
    <cellStyle name="常规 2 16 5" xfId="719"/>
    <cellStyle name="常规 3 24 8" xfId="720"/>
    <cellStyle name="常规 3 19 8" xfId="721"/>
    <cellStyle name="常规 2 20 5" xfId="722"/>
    <cellStyle name="常规 2 15 5" xfId="723"/>
    <cellStyle name="常规 3 23 8" xfId="724"/>
    <cellStyle name="常规 3 18 8" xfId="725"/>
    <cellStyle name="常规 2 2 26" xfId="726"/>
    <cellStyle name="常规 2 2 31" xfId="727"/>
    <cellStyle name="常规 8 7 2" xfId="728"/>
    <cellStyle name="常规 2 2 25 8 2" xfId="729"/>
    <cellStyle name="常规 2 2 30 8 2" xfId="730"/>
    <cellStyle name="常规 2 30 6 2" xfId="731"/>
    <cellStyle name="常规 2 25 6 2" xfId="732"/>
    <cellStyle name="常规 2 4 3 2" xfId="733"/>
    <cellStyle name="常规 8 7" xfId="734"/>
    <cellStyle name="常规 2 2 25 8" xfId="735"/>
    <cellStyle name="常规 2 2 30 8" xfId="736"/>
    <cellStyle name="常规 8 5 2" xfId="737"/>
    <cellStyle name="常规 2 2 25 6 2" xfId="738"/>
    <cellStyle name="常规 2 2 30 6 2" xfId="739"/>
    <cellStyle name="常规 2 2 28 6" xfId="740"/>
    <cellStyle name="常规 2 2 33 6" xfId="741"/>
    <cellStyle name="常规 3 28 8 2" xfId="742"/>
    <cellStyle name="常规 3 33 8 2" xfId="743"/>
    <cellStyle name="常规 2 30 5 2" xfId="744"/>
    <cellStyle name="常规 2 25 5 2" xfId="745"/>
    <cellStyle name="常规 2 4 2 2" xfId="746"/>
    <cellStyle name="常规 7 7" xfId="747"/>
    <cellStyle name="常规 2 2 40 2 2" xfId="748"/>
    <cellStyle name="常规 2 2 35 2 2" xfId="749"/>
    <cellStyle name="常规 2 2 19 8" xfId="750"/>
    <cellStyle name="常规 2 2 24 8" xfId="751"/>
    <cellStyle name="常规 2 2 27 6" xfId="752"/>
    <cellStyle name="常规 2 2 32 6" xfId="753"/>
    <cellStyle name="常规 2 4 10" xfId="754"/>
    <cellStyle name="常规 8 5" xfId="755"/>
    <cellStyle name="常规 2 2 25 6" xfId="756"/>
    <cellStyle name="常规 2 2 30 6" xfId="757"/>
    <cellStyle name="常规 2 2 45 3" xfId="758"/>
    <cellStyle name="常规 2 2 50 3" xfId="759"/>
    <cellStyle name="常规 7 4 2" xfId="760"/>
    <cellStyle name="常规 2 2 19 5 2" xfId="761"/>
    <cellStyle name="常规 2 2 24 5 2" xfId="762"/>
    <cellStyle name="常规 7 4" xfId="763"/>
    <cellStyle name="常规 2 2 19 5" xfId="764"/>
    <cellStyle name="常规 2 2 24 5" xfId="765"/>
    <cellStyle name="常规 2 2 9 8 2" xfId="766"/>
    <cellStyle name="常规 9 7 2" xfId="767"/>
    <cellStyle name="常规 2 2 26 8 2" xfId="768"/>
    <cellStyle name="常规 2 2 31 8 2" xfId="769"/>
    <cellStyle name="常规 7 5" xfId="770"/>
    <cellStyle name="常规 2 2 19 6" xfId="771"/>
    <cellStyle name="常规 2 2 24 6" xfId="772"/>
    <cellStyle name="常规 2 2 19 2" xfId="773"/>
    <cellStyle name="常规 2 2 24 2" xfId="774"/>
    <cellStyle name="常规 2 2 19" xfId="775"/>
    <cellStyle name="常规 2 2 24" xfId="776"/>
    <cellStyle name="常规 6 7 2" xfId="777"/>
    <cellStyle name="常规 11 5" xfId="778"/>
    <cellStyle name="常规 2 2 18 8 2" xfId="779"/>
    <cellStyle name="常规 2 2 23 8 2" xfId="780"/>
    <cellStyle name="常规 6 7" xfId="781"/>
    <cellStyle name="常规 2 2 18 8" xfId="782"/>
    <cellStyle name="常规 2 2 23 8" xfId="783"/>
    <cellStyle name="常规 6 5 2" xfId="784"/>
    <cellStyle name="常规 2 2 18 6 2" xfId="785"/>
    <cellStyle name="常规 2 2 23 6 2" xfId="786"/>
    <cellStyle name="常规 9 6 2" xfId="787"/>
    <cellStyle name="常规 2 2 26 7 2" xfId="788"/>
    <cellStyle name="常规 2 2 31 7 2" xfId="789"/>
    <cellStyle name="常规 6 5" xfId="790"/>
    <cellStyle name="常规 2 2 18 6" xfId="791"/>
    <cellStyle name="常规 2 2 23 6" xfId="792"/>
    <cellStyle name="常规 6 4 2" xfId="793"/>
    <cellStyle name="常规 3 45" xfId="794"/>
    <cellStyle name="常规 2 2 18 5 2" xfId="795"/>
    <cellStyle name="常规 2 2 23 5 2" xfId="796"/>
    <cellStyle name="常规 2 32 5 2" xfId="797"/>
    <cellStyle name="常规 2 27 5 2" xfId="798"/>
    <cellStyle name="常规 6 4" xfId="799"/>
    <cellStyle name="常规 2 2 18 5" xfId="800"/>
    <cellStyle name="常规 2 2 23 5" xfId="801"/>
    <cellStyle name="常规 33 9" xfId="802"/>
    <cellStyle name="常规 28 9" xfId="803"/>
    <cellStyle name="常规 2 32 3 2" xfId="804"/>
    <cellStyle name="常规 2 27 3 2" xfId="805"/>
    <cellStyle name="常规 2 19 3" xfId="806"/>
    <cellStyle name="常规 2 24 3" xfId="807"/>
    <cellStyle name="常规 3 32 6" xfId="808"/>
    <cellStyle name="常规 3 27 6" xfId="809"/>
    <cellStyle name="常规 6 2 2" xfId="810"/>
    <cellStyle name="常规 2 2 18 3 2" xfId="811"/>
    <cellStyle name="常规 2 2 23 3 2" xfId="812"/>
    <cellStyle name="常规 32 9" xfId="813"/>
    <cellStyle name="常规 27 9" xfId="814"/>
    <cellStyle name="常规 2 32 2 2" xfId="815"/>
    <cellStyle name="常规 2 27 2 2" xfId="816"/>
    <cellStyle name="常规 2 12 8 2" xfId="817"/>
    <cellStyle name="常规 2 2 9" xfId="818"/>
    <cellStyle name="常规 2 3 14 2 2" xfId="819"/>
    <cellStyle name="常规 2 18 3" xfId="820"/>
    <cellStyle name="常规 2 23 3" xfId="821"/>
    <cellStyle name="常规 3 31 6" xfId="822"/>
    <cellStyle name="常规 3 26 6" xfId="823"/>
    <cellStyle name="常规 2 2 18 2 2" xfId="824"/>
    <cellStyle name="常规 2 2 23 2 2" xfId="825"/>
    <cellStyle name="常规 2 2 18" xfId="826"/>
    <cellStyle name="常规 2 2 23" xfId="827"/>
    <cellStyle name="常规 2 10 7 2" xfId="828"/>
    <cellStyle name="常规 2 2 9 3" xfId="829"/>
    <cellStyle name="常规 9 5 2" xfId="830"/>
    <cellStyle name="常规 2 2 26 6 2" xfId="831"/>
    <cellStyle name="常规 2 2 31 6 2" xfId="832"/>
    <cellStyle name="常规 5 5" xfId="833"/>
    <cellStyle name="常规 2 2 17 6" xfId="834"/>
    <cellStyle name="常规 2 2 22 6" xfId="835"/>
    <cellStyle name="常规 2 3 10" xfId="836"/>
    <cellStyle name="常规 2 2 28 9" xfId="837"/>
    <cellStyle name="常规 2 2 33 9" xfId="838"/>
    <cellStyle name="常规 2 2 4 8 2" xfId="839"/>
    <cellStyle name="常规 2 2 17" xfId="840"/>
    <cellStyle name="常规 2 2 22" xfId="841"/>
    <cellStyle name="常规 2 2 16 2" xfId="842"/>
    <cellStyle name="常规 2 2 21 2" xfId="843"/>
    <cellStyle name="常规 2 2 17 2" xfId="844"/>
    <cellStyle name="常规 2 2 22 2" xfId="845"/>
    <cellStyle name="常规 4 10" xfId="846"/>
    <cellStyle name="常规 2 2 59 2" xfId="847"/>
    <cellStyle name="常规 2 2 16" xfId="848"/>
    <cellStyle name="常规 2 2 21" xfId="849"/>
    <cellStyle name="常规 3 7 2" xfId="850"/>
    <cellStyle name="常规 2 2 15 8 2" xfId="851"/>
    <cellStyle name="常规 2 2 20 8 2" xfId="852"/>
    <cellStyle name="常规 2 2 14" xfId="853"/>
    <cellStyle name="常规 2 2 7 3 2" xfId="854"/>
    <cellStyle name="常规 2 2 27 7 2" xfId="855"/>
    <cellStyle name="常规 2 2 32 7 2" xfId="856"/>
    <cellStyle name="常规 3 13 8 2" xfId="857"/>
    <cellStyle name="常规 2 10 5 2" xfId="858"/>
    <cellStyle name="常规 2 2 7 3" xfId="859"/>
    <cellStyle name="常规 3 6 2" xfId="860"/>
    <cellStyle name="常规 2 2 15 7 2" xfId="861"/>
    <cellStyle name="常规 2 2 20 7 2" xfId="862"/>
    <cellStyle name="常规 2 2 49 3" xfId="863"/>
    <cellStyle name="常规 2 2 7 2 2" xfId="864"/>
    <cellStyle name="常规 3 6" xfId="865"/>
    <cellStyle name="常规 2 2 15 7" xfId="866"/>
    <cellStyle name="常规 2 2 20 7" xfId="867"/>
    <cellStyle name="常规 3 4 2" xfId="868"/>
    <cellStyle name="常规 2 2 15 5 2" xfId="869"/>
    <cellStyle name="常规 2 2 20 5 2" xfId="870"/>
    <cellStyle name="常规 3 4" xfId="871"/>
    <cellStyle name="常规 2 2 15 5" xfId="872"/>
    <cellStyle name="常规 2 2 20 5" xfId="873"/>
    <cellStyle name="常规 3 3" xfId="874"/>
    <cellStyle name="常规 2 2 15 4" xfId="875"/>
    <cellStyle name="常规 2 2 20 4" xfId="876"/>
    <cellStyle name="常规 2 19 2" xfId="877"/>
    <cellStyle name="常规 2 24 2" xfId="878"/>
    <cellStyle name="常规 3 32 5" xfId="879"/>
    <cellStyle name="常规 3 27 5" xfId="880"/>
    <cellStyle name="常规 3 2 2" xfId="881"/>
    <cellStyle name="常规 2 2 15 3 2" xfId="882"/>
    <cellStyle name="常规 2 2 20 3 2" xfId="883"/>
    <cellStyle name="常规 2 18 2" xfId="884"/>
    <cellStyle name="常规 2 23 2" xfId="885"/>
    <cellStyle name="常规 3 31 5" xfId="886"/>
    <cellStyle name="常规 3 26 5" xfId="887"/>
    <cellStyle name="常规 2 2 8" xfId="888"/>
    <cellStyle name="常规 2 2 15 2 2" xfId="889"/>
    <cellStyle name="常规 2 2 20 2 2" xfId="890"/>
    <cellStyle name="常规 2 2 15 2" xfId="891"/>
    <cellStyle name="常规 2 2 20 2" xfId="892"/>
    <cellStyle name="常规 2 8" xfId="893"/>
    <cellStyle name="常规 2 2 14 9" xfId="894"/>
    <cellStyle name="常规 2 7" xfId="895"/>
    <cellStyle name="常规 2 2 14 8" xfId="896"/>
    <cellStyle name="常规 2 2 27 6 2" xfId="897"/>
    <cellStyle name="常规 2 2 32 6 2" xfId="898"/>
    <cellStyle name="常规 2 4 9" xfId="899"/>
    <cellStyle name="常规 2 4 10 2" xfId="900"/>
    <cellStyle name="常规 2 6" xfId="901"/>
    <cellStyle name="常规 2 2 14 7" xfId="902"/>
    <cellStyle name="常规 2 5 2" xfId="903"/>
    <cellStyle name="常规 2 2 14 6 2" xfId="904"/>
    <cellStyle name="常规 2 4 2" xfId="905"/>
    <cellStyle name="常规 2 2 14 5 2" xfId="906"/>
    <cellStyle name="常规 6 2" xfId="907"/>
    <cellStyle name="常规 2 2 18 3" xfId="908"/>
    <cellStyle name="常规 2 2 23 3" xfId="909"/>
    <cellStyle name="常规 2 3 12 2 2" xfId="910"/>
    <cellStyle name="常规 2 4" xfId="911"/>
    <cellStyle name="常规 2 2 14 5" xfId="912"/>
    <cellStyle name="常规 2 2 9 3 2" xfId="913"/>
    <cellStyle name="常规 2 3 2" xfId="914"/>
    <cellStyle name="常规 2 2 14 4 2" xfId="915"/>
    <cellStyle name="常规 2 3" xfId="916"/>
    <cellStyle name="常规 2 2 14 4" xfId="917"/>
    <cellStyle name="常规 2 2 14 2 2" xfId="918"/>
    <cellStyle name="常规 3 2" xfId="919"/>
    <cellStyle name="常规 2 2 6 8 2" xfId="920"/>
    <cellStyle name="常规 2 2 15 3" xfId="921"/>
    <cellStyle name="常规 2 2 20 3" xfId="922"/>
    <cellStyle name="常规 2 2 5 4" xfId="923"/>
    <cellStyle name="常规 2 2 56 2" xfId="924"/>
    <cellStyle name="常规 2 2 58" xfId="925"/>
    <cellStyle name="常规 2 2 13 9" xfId="926"/>
    <cellStyle name="常规 25 4 2" xfId="927"/>
    <cellStyle name="常规 30 4 2" xfId="928"/>
    <cellStyle name="常规 2 2 5 3 2" xfId="929"/>
    <cellStyle name="常规 14 8" xfId="930"/>
    <cellStyle name="常规 2 2 13 8 2" xfId="931"/>
    <cellStyle name="常规 3 13 6 2" xfId="932"/>
    <cellStyle name="常规 2 10 3 2" xfId="933"/>
    <cellStyle name="常规 2 2 5 3" xfId="934"/>
    <cellStyle name="常规 2 3 12 2" xfId="935"/>
    <cellStyle name="常规 3 10 6 2" xfId="936"/>
    <cellStyle name="常规 2 2 13 8" xfId="937"/>
    <cellStyle name="常规 2 2 27 5 2" xfId="938"/>
    <cellStyle name="常规 2 2 32 5 2" xfId="939"/>
    <cellStyle name="常规 2 31 9" xfId="940"/>
    <cellStyle name="常规 2 26 9" xfId="941"/>
    <cellStyle name="常规 4 4 2" xfId="942"/>
    <cellStyle name="常规 2 2 21 5 2" xfId="943"/>
    <cellStyle name="常规 2 2 16 5 2" xfId="944"/>
    <cellStyle name="常规 3 29 3" xfId="945"/>
    <cellStyle name="常规 3 34 3" xfId="946"/>
    <cellStyle name="常规 2 2 57 2" xfId="947"/>
    <cellStyle name="常规 8 10" xfId="948"/>
    <cellStyle name="常规 13 8" xfId="949"/>
    <cellStyle name="常规 2 2 13 7 2" xfId="950"/>
    <cellStyle name="常规 2 2 56" xfId="951"/>
    <cellStyle name="常规 2 2 61" xfId="952"/>
    <cellStyle name="常规 2 2 13 7" xfId="953"/>
    <cellStyle name="常规 2 2 13" xfId="954"/>
    <cellStyle name="常规 2 2 55 2" xfId="955"/>
    <cellStyle name="常规 2 2 60 2" xfId="956"/>
    <cellStyle name="常规 12 8" xfId="957"/>
    <cellStyle name="常规 2 2 13 6 2" xfId="958"/>
    <cellStyle name="常规 2 2 49" xfId="959"/>
    <cellStyle name="常规 2 2 54" xfId="960"/>
    <cellStyle name="常规 2 2 13 5" xfId="961"/>
    <cellStyle name="常规 2 2 9 2 2" xfId="962"/>
    <cellStyle name="常规 2 2 48 2" xfId="963"/>
    <cellStyle name="常规 2 2 53 2" xfId="964"/>
    <cellStyle name="常规 10 8" xfId="965"/>
    <cellStyle name="常规 2 2 13 4 2" xfId="966"/>
    <cellStyle name="常规 2 2 48" xfId="967"/>
    <cellStyle name="常规 2 2 53" xfId="968"/>
    <cellStyle name="常规 2 2 13 4" xfId="969"/>
    <cellStyle name="常规 2 2 13 3 2" xfId="970"/>
    <cellStyle name="常规 2 2 47 2" xfId="971"/>
    <cellStyle name="常规 2 2 52 2" xfId="972"/>
    <cellStyle name="常规 7 10" xfId="973"/>
    <cellStyle name="常规 3 48" xfId="974"/>
    <cellStyle name="常规 2 2 13 2 2" xfId="975"/>
    <cellStyle name="常规 2 2 46" xfId="976"/>
    <cellStyle name="常规 2 2 51" xfId="977"/>
    <cellStyle name="常规 2 2 13 2" xfId="978"/>
    <cellStyle name="常规 2 10 10" xfId="979"/>
    <cellStyle name="常规 2 2 5 2 2" xfId="980"/>
    <cellStyle name="常规 25 3 2" xfId="981"/>
    <cellStyle name="常规 30 3 2" xfId="982"/>
    <cellStyle name="常规 2 55" xfId="983"/>
    <cellStyle name="常规 2 2 12 9" xfId="984"/>
    <cellStyle name="常规 3 22" xfId="985"/>
    <cellStyle name="常规 3 17" xfId="986"/>
    <cellStyle name="常规 2 2 11 9" xfId="987"/>
    <cellStyle name="常规 2 2 12 5" xfId="988"/>
    <cellStyle name="常规 3 13" xfId="989"/>
    <cellStyle name="常规 2 2 12 4" xfId="990"/>
    <cellStyle name="常规 3 12" xfId="991"/>
    <cellStyle name="常规 2 2 12 2" xfId="992"/>
    <cellStyle name="常规 3 10" xfId="993"/>
    <cellStyle name="常规 2 2 11" xfId="994"/>
    <cellStyle name="常规 2 3 8 3" xfId="995"/>
    <cellStyle name="常规 2 11 6 2" xfId="996"/>
    <cellStyle name="常规 3 20" xfId="997"/>
    <cellStyle name="常规 3 15" xfId="998"/>
    <cellStyle name="常规 2 2 12 7" xfId="999"/>
    <cellStyle name="常规 2 2 10 8 2" xfId="1000"/>
    <cellStyle name="常规 3 9 5" xfId="1001"/>
    <cellStyle name="常规 2 2 10 7 2" xfId="1002"/>
    <cellStyle name="常规 2 2 10 7" xfId="1003"/>
    <cellStyle name="常规 3 8 5" xfId="1004"/>
    <cellStyle name="常规 2 2 10 6 2" xfId="1005"/>
    <cellStyle name="常规 2 2 10 5" xfId="1006"/>
    <cellStyle name="常规 2 2 10 4" xfId="1007"/>
    <cellStyle name="常规 2 32 5" xfId="1008"/>
    <cellStyle name="常规 2 27 5" xfId="1009"/>
    <cellStyle name="常规 3 5 5" xfId="1010"/>
    <cellStyle name="常规 2 2 10 3 2" xfId="1011"/>
    <cellStyle name="常规 3 29 8" xfId="1012"/>
    <cellStyle name="常规 3 34 8" xfId="1013"/>
    <cellStyle name="常规 2 31 5" xfId="1014"/>
    <cellStyle name="常规 2 26 5" xfId="1015"/>
    <cellStyle name="常规 3 4 5" xfId="1016"/>
    <cellStyle name="常规 2 2 10 2 2" xfId="1017"/>
    <cellStyle name="常规 2 2 14 6" xfId="1018"/>
    <cellStyle name="常规 2 5" xfId="1019"/>
    <cellStyle name="常规 2 2 10 2" xfId="1020"/>
    <cellStyle name="常规 2 24 8" xfId="1021"/>
    <cellStyle name="常规 2 19 8" xfId="1022"/>
    <cellStyle name="常规 2 2 8 2 2" xfId="1023"/>
    <cellStyle name="常规 3 28 9" xfId="1024"/>
    <cellStyle name="常规 3 33 9" xfId="1025"/>
    <cellStyle name="常规 2 30 6" xfId="1026"/>
    <cellStyle name="常规 2 25 6" xfId="1027"/>
    <cellStyle name="常规 2 4 3" xfId="1028"/>
    <cellStyle name="常规 2 2 39 2 2" xfId="1029"/>
    <cellStyle name="常规 2 2 44 2 2" xfId="1030"/>
    <cellStyle name="常规 3 8 3 2" xfId="1031"/>
    <cellStyle name="常规 2 2 9 9" xfId="1032"/>
    <cellStyle name="常规 2 2 39 2" xfId="1033"/>
    <cellStyle name="常规 2 2 44 2" xfId="1034"/>
    <cellStyle name="常规 2 3 3" xfId="1035"/>
    <cellStyle name="常规 3 27 9" xfId="1036"/>
    <cellStyle name="常规 3 32 9" xfId="1037"/>
    <cellStyle name="常规 2 24 6" xfId="1038"/>
    <cellStyle name="常规 2 19 6" xfId="1039"/>
    <cellStyle name="常规 3 27 8" xfId="1040"/>
    <cellStyle name="常规 3 32 8" xfId="1041"/>
    <cellStyle name="常规 2 24 5" xfId="1042"/>
    <cellStyle name="常规 2 19 5" xfId="1043"/>
    <cellStyle name="常规 3 20 7" xfId="1044"/>
    <cellStyle name="常规 3 15 7" xfId="1045"/>
    <cellStyle name="常规 3 32 7 2" xfId="1046"/>
    <cellStyle name="常规 3 27 7 2" xfId="1047"/>
    <cellStyle name="常规 2 12 4" xfId="1048"/>
    <cellStyle name="常规 2 24 4 2" xfId="1049"/>
    <cellStyle name="常规 2 19 4 2" xfId="1050"/>
    <cellStyle name="常规 3 14 7" xfId="1051"/>
    <cellStyle name="常规 3 32 6 2" xfId="1052"/>
    <cellStyle name="常规 3 27 6 2" xfId="1053"/>
    <cellStyle name="常规 2 11 4" xfId="1054"/>
    <cellStyle name="常规 2 24 3 2" xfId="1055"/>
    <cellStyle name="常规 2 19 3 2" xfId="1056"/>
    <cellStyle name="常规 3 13 7" xfId="1057"/>
    <cellStyle name="常规 3 32 5 2" xfId="1058"/>
    <cellStyle name="常规 3 27 5 2" xfId="1059"/>
    <cellStyle name="常规 2 10 4" xfId="1060"/>
    <cellStyle name="常规 2 24 2 2" xfId="1061"/>
    <cellStyle name="常规 2 19 2 2" xfId="1062"/>
    <cellStyle name="常规 2 2 5" xfId="1063"/>
    <cellStyle name="常规 2 23 8" xfId="1064"/>
    <cellStyle name="常规 2 18 8" xfId="1065"/>
    <cellStyle name="常规 7 2 2" xfId="1066"/>
    <cellStyle name="常规 2 2 19 3 2" xfId="1067"/>
    <cellStyle name="常规 2 2 24 3 2" xfId="1068"/>
    <cellStyle name="常规 2 2 38 3" xfId="1069"/>
    <cellStyle name="常规 2 2 43 3" xfId="1070"/>
    <cellStyle name="常规 2 2 4" xfId="1071"/>
    <cellStyle name="常规 2 14 7 2" xfId="1072"/>
    <cellStyle name="常规 2 23 7" xfId="1073"/>
    <cellStyle name="常规 2 18 7" xfId="1074"/>
    <cellStyle name="常规 3 8 2 2" xfId="1075"/>
    <cellStyle name="常规 2 2 8 9" xfId="1076"/>
    <cellStyle name="常规 2 2 38 2" xfId="1077"/>
    <cellStyle name="常规 2 2 43 2" xfId="1078"/>
    <cellStyle name="常规 2 2 3" xfId="1079"/>
    <cellStyle name="常规 3 31 9" xfId="1080"/>
    <cellStyle name="常规 3 26 9" xfId="1081"/>
    <cellStyle name="常规 2 6 9 2" xfId="1082"/>
    <cellStyle name="常规 2 23 6" xfId="1083"/>
    <cellStyle name="常规 2 18 6" xfId="1084"/>
    <cellStyle name="常规 2 42 3" xfId="1085"/>
    <cellStyle name="常规 2 37 3" xfId="1086"/>
    <cellStyle name="常规 2 2 11 8 2" xfId="1087"/>
    <cellStyle name="常规 2 2 9 8" xfId="1088"/>
    <cellStyle name="常规 2 27 4 2" xfId="1089"/>
    <cellStyle name="常规 2 32 4 2" xfId="1090"/>
    <cellStyle name="常规 29 9" xfId="1091"/>
    <cellStyle name="常规 34 9" xfId="1092"/>
    <cellStyle name="常规 3 31 7" xfId="1093"/>
    <cellStyle name="常规 3 26 7" xfId="1094"/>
    <cellStyle name="常规 2 23 4" xfId="1095"/>
    <cellStyle name="常规 2 18 4" xfId="1096"/>
    <cellStyle name="常规 2 2 9 7" xfId="1097"/>
    <cellStyle name="常规 29 8" xfId="1098"/>
    <cellStyle name="常规 34 8" xfId="1099"/>
    <cellStyle name="常规 2 2 9 6" xfId="1100"/>
    <cellStyle name="常规 29 7" xfId="1101"/>
    <cellStyle name="常规 34 7" xfId="1102"/>
    <cellStyle name="常规 2 2 9 5" xfId="1103"/>
    <cellStyle name="常规 29 6" xfId="1104"/>
    <cellStyle name="常规 34 6" xfId="1105"/>
    <cellStyle name="常规 2 23" xfId="1106"/>
    <cellStyle name="常规 2 18" xfId="1107"/>
    <cellStyle name="常规 3 30 2 2" xfId="1108"/>
    <cellStyle name="常规 3 25 2 2" xfId="1109"/>
    <cellStyle name="常规 2 22 8 2" xfId="1110"/>
    <cellStyle name="常规 2 17 8 2" xfId="1111"/>
    <cellStyle name="常规 2 22 8" xfId="1112"/>
    <cellStyle name="常规 2 17 8" xfId="1113"/>
    <cellStyle name="常规 2 22 7 2" xfId="1114"/>
    <cellStyle name="常规 2 17 7 2" xfId="1115"/>
    <cellStyle name="常规 2 2 19 2 2" xfId="1116"/>
    <cellStyle name="常规 2 2 24 2 2" xfId="1117"/>
    <cellStyle name="常规 2 2 37 3" xfId="1118"/>
    <cellStyle name="常规 2 2 42 3" xfId="1119"/>
    <cellStyle name="常规 2 14 6 2" xfId="1120"/>
    <cellStyle name="常规 2 22 7" xfId="1121"/>
    <cellStyle name="常规 2 17 7" xfId="1122"/>
    <cellStyle name="常规 2 2 15" xfId="1123"/>
    <cellStyle name="常规 2 2 20" xfId="1124"/>
    <cellStyle name="常规 3 20 3 2" xfId="1125"/>
    <cellStyle name="常规 3 15 3 2" xfId="1126"/>
    <cellStyle name="常规 2 2 37 2 2" xfId="1127"/>
    <cellStyle name="常规 2 2 42 2 2" xfId="1128"/>
    <cellStyle name="常规 2 22 6 2" xfId="1129"/>
    <cellStyle name="常规 2 17 6 2" xfId="1130"/>
    <cellStyle name="常规 3 30 9" xfId="1131"/>
    <cellStyle name="常规 3 25 9" xfId="1132"/>
    <cellStyle name="常规 2 6 8 2" xfId="1133"/>
    <cellStyle name="常规 2 22 6" xfId="1134"/>
    <cellStyle name="常规 2 17 6" xfId="1135"/>
    <cellStyle name="常规 34 8 2" xfId="1136"/>
    <cellStyle name="常规 29 8 2" xfId="1137"/>
    <cellStyle name="常规 2 2 8 8" xfId="1138"/>
    <cellStyle name="常规 2 32 6" xfId="1139"/>
    <cellStyle name="常规 2 27 6" xfId="1140"/>
    <cellStyle name="常规 2 2 8 6 2" xfId="1141"/>
    <cellStyle name="常规 28 7 2" xfId="1142"/>
    <cellStyle name="常规 33 7 2" xfId="1143"/>
    <cellStyle name="常规 3 30 6" xfId="1144"/>
    <cellStyle name="常规 3 25 6" xfId="1145"/>
    <cellStyle name="常规 2 22 3" xfId="1146"/>
    <cellStyle name="常规 2 17 3" xfId="1147"/>
    <cellStyle name="常规 2 2 8 6" xfId="1148"/>
    <cellStyle name="常规 28 7" xfId="1149"/>
    <cellStyle name="常规 33 7" xfId="1150"/>
    <cellStyle name="常规 3 29 9" xfId="1151"/>
    <cellStyle name="常规 3 34 9" xfId="1152"/>
    <cellStyle name="常规 2 31 6" xfId="1153"/>
    <cellStyle name="常规 2 26 6" xfId="1154"/>
    <cellStyle name="常规 2 5 3" xfId="1155"/>
    <cellStyle name="常规 2 2 8 5 2" xfId="1156"/>
    <cellStyle name="常规 28 6 2" xfId="1157"/>
    <cellStyle name="常规 33 6 2" xfId="1158"/>
    <cellStyle name="常规 3 25 5" xfId="1159"/>
    <cellStyle name="常规 3 30 5" xfId="1160"/>
    <cellStyle name="常规 2 22 2" xfId="1161"/>
    <cellStyle name="常规 2 17 2" xfId="1162"/>
    <cellStyle name="常规 2 2 8 5" xfId="1163"/>
    <cellStyle name="常规 28 6" xfId="1164"/>
    <cellStyle name="常规 33 6" xfId="1165"/>
    <cellStyle name="常规 2 24" xfId="1166"/>
    <cellStyle name="常规 2 19" xfId="1167"/>
    <cellStyle name="常规 2 17" xfId="1168"/>
    <cellStyle name="常规 2 22" xfId="1169"/>
    <cellStyle name="常规 2 16 8" xfId="1170"/>
    <cellStyle name="常规 2 21 8" xfId="1171"/>
    <cellStyle name="常规 5 3 2" xfId="1172"/>
    <cellStyle name="常规 2 2 17 4 2" xfId="1173"/>
    <cellStyle name="常规 2 2 22 4 2" xfId="1174"/>
    <cellStyle name="常规 4 12 2" xfId="1175"/>
    <cellStyle name="常规 2 16 7 2" xfId="1176"/>
    <cellStyle name="常规 2 21 7 2" xfId="1177"/>
    <cellStyle name="常规 2 2 36 3" xfId="1178"/>
    <cellStyle name="常规 2 2 41 3" xfId="1179"/>
    <cellStyle name="常规 3 22 8 2" xfId="1180"/>
    <cellStyle name="常规 3 17 8 2" xfId="1181"/>
    <cellStyle name="常规 2 14 5 2" xfId="1182"/>
    <cellStyle name="常规 2 16 7" xfId="1183"/>
    <cellStyle name="常规 2 21 7" xfId="1184"/>
    <cellStyle name="常规 2 2 36 2 2" xfId="1185"/>
    <cellStyle name="常规 2 2 41 2 2" xfId="1186"/>
    <cellStyle name="常规 2 16 6 2" xfId="1187"/>
    <cellStyle name="常规 2 21 6 2" xfId="1188"/>
    <cellStyle name="常规 4" xfId="1189"/>
    <cellStyle name="常规 2 2 6 9" xfId="1190"/>
    <cellStyle name="常规 2 2 36 2" xfId="1191"/>
    <cellStyle name="常规 2 2 41 2" xfId="1192"/>
    <cellStyle name="常规 2 2 7 9" xfId="1193"/>
    <cellStyle name="常规 2 2 37 2" xfId="1194"/>
    <cellStyle name="常规 2 2 42 2" xfId="1195"/>
    <cellStyle name="常规 6 10" xfId="1196"/>
    <cellStyle name="常规 3 24 9" xfId="1197"/>
    <cellStyle name="常规 3 19 9" xfId="1198"/>
    <cellStyle name="常规 2 6 7 2" xfId="1199"/>
    <cellStyle name="常规 2 16 6" xfId="1200"/>
    <cellStyle name="常规 2 21 6" xfId="1201"/>
    <cellStyle name="常规 3 24 8 2" xfId="1202"/>
    <cellStyle name="常规 3 19 8 2" xfId="1203"/>
    <cellStyle name="常规 2 16 5 2" xfId="1204"/>
    <cellStyle name="常规 2 21 5 2" xfId="1205"/>
    <cellStyle name="常规 2 3 14" xfId="1206"/>
    <cellStyle name="常规 2 2 7 8 2" xfId="1207"/>
    <cellStyle name="常规 27 9 2" xfId="1208"/>
    <cellStyle name="常规 3 24 7 2" xfId="1209"/>
    <cellStyle name="常规 3 19 7 2" xfId="1210"/>
    <cellStyle name="常规 2 12" xfId="1211"/>
    <cellStyle name="常规 2 16 4 2" xfId="1212"/>
    <cellStyle name="常规 2 21 4 2" xfId="1213"/>
    <cellStyle name="常规 2 2 7 7 2" xfId="1214"/>
    <cellStyle name="常规 27 8 2" xfId="1215"/>
    <cellStyle name="常规 32 8 2" xfId="1216"/>
    <cellStyle name="常规 3 24 7" xfId="1217"/>
    <cellStyle name="常规 3 19 7" xfId="1218"/>
    <cellStyle name="常规 2 19 8 2" xfId="1219"/>
    <cellStyle name="常规 2 24 8 2" xfId="1220"/>
    <cellStyle name="常规 2 16 4" xfId="1221"/>
    <cellStyle name="常规 2 21 4" xfId="1222"/>
    <cellStyle name="常规 2 2 7 7" xfId="1223"/>
    <cellStyle name="常规 27 8" xfId="1224"/>
    <cellStyle name="常规 32 8" xfId="1225"/>
    <cellStyle name="常规 3 24 6 2" xfId="1226"/>
    <cellStyle name="常规 3 19 6 2" xfId="1227"/>
    <cellStyle name="常规 2 16 3 2" xfId="1228"/>
    <cellStyle name="常规 2 21 3 2" xfId="1229"/>
    <cellStyle name="常规 2 2 7 6 2" xfId="1230"/>
    <cellStyle name="常规 27 7 2" xfId="1231"/>
    <cellStyle name="常规 32 7 2" xfId="1232"/>
    <cellStyle name="常规 2 2 7 6" xfId="1233"/>
    <cellStyle name="常规 27 7" xfId="1234"/>
    <cellStyle name="常规 32 7" xfId="1235"/>
    <cellStyle name="常规 3 24 5 2" xfId="1236"/>
    <cellStyle name="常规 3 19 5 2" xfId="1237"/>
    <cellStyle name="常规 2 16 2 2" xfId="1238"/>
    <cellStyle name="常规 2 21 2 2" xfId="1239"/>
    <cellStyle name="常规 2 2 7 5 2" xfId="1240"/>
    <cellStyle name="常规 27 6 2" xfId="1241"/>
    <cellStyle name="常规 32 6 2" xfId="1242"/>
    <cellStyle name="常规 3 19 5" xfId="1243"/>
    <cellStyle name="常规 3 24 5" xfId="1244"/>
    <cellStyle name="常规 2 16 2" xfId="1245"/>
    <cellStyle name="常规 2 21 2" xfId="1246"/>
    <cellStyle name="常规 2 2 7 5" xfId="1247"/>
    <cellStyle name="常规 27 6" xfId="1248"/>
    <cellStyle name="常规 32 6" xfId="1249"/>
    <cellStyle name="常规 2 15 8 2" xfId="1250"/>
    <cellStyle name="常规 2 20 8 2" xfId="1251"/>
    <cellStyle name="常规 2 15 8" xfId="1252"/>
    <cellStyle name="常规 2 20 8" xfId="1253"/>
    <cellStyle name="常规 5 2 2" xfId="1254"/>
    <cellStyle name="常规 2 2 17 3 2" xfId="1255"/>
    <cellStyle name="常规 2 2 22 3 2" xfId="1256"/>
    <cellStyle name="常规 4 11 2" xfId="1257"/>
    <cellStyle name="常规 2 2 5 9" xfId="1258"/>
    <cellStyle name="常规 2 2 35 2" xfId="1259"/>
    <cellStyle name="常规 2 2 40 2" xfId="1260"/>
    <cellStyle name="常规 3 23 9" xfId="1261"/>
    <cellStyle name="常规 3 18 9" xfId="1262"/>
    <cellStyle name="常规 2 6 6 2" xfId="1263"/>
    <cellStyle name="常规 2 15 6" xfId="1264"/>
    <cellStyle name="常规 2 20 6" xfId="1265"/>
    <cellStyle name="常规 3" xfId="1266"/>
    <cellStyle name="常规 34 6 2" xfId="1267"/>
    <cellStyle name="常规 29 6 2" xfId="1268"/>
    <cellStyle name="常规 2 2 6 8" xfId="1269"/>
    <cellStyle name="常规 26 9" xfId="1270"/>
    <cellStyle name="常规 31 9" xfId="1271"/>
    <cellStyle name="常规 3 23 7" xfId="1272"/>
    <cellStyle name="常规 3 18 7" xfId="1273"/>
    <cellStyle name="常规 2 19 7 2" xfId="1274"/>
    <cellStyle name="常规 2 24 7 2" xfId="1275"/>
    <cellStyle name="常规 2 15 4" xfId="1276"/>
    <cellStyle name="常规 2 20 4" xfId="1277"/>
    <cellStyle name="常规 2" xfId="1278"/>
    <cellStyle name="常规 2 2 6 7" xfId="1279"/>
    <cellStyle name="常规 26 8" xfId="1280"/>
    <cellStyle name="常规 31 8" xfId="1281"/>
    <cellStyle name="常规 2 2 14 3" xfId="1282"/>
    <cellStyle name="常规 2 2 6 7 2" xfId="1283"/>
    <cellStyle name="常规 2 2" xfId="1284"/>
    <cellStyle name="常规 2 9 10" xfId="1285"/>
    <cellStyle name="常规 8 6 2" xfId="1286"/>
    <cellStyle name="常规 2 2 25 7 2" xfId="1287"/>
    <cellStyle name="常规 2 2 30 7 2" xfId="1288"/>
    <cellStyle name="常规 3 14 4 2" xfId="1289"/>
    <cellStyle name="常规 2 3 3 3" xfId="1290"/>
    <cellStyle name="常规 2 15" xfId="1291"/>
    <cellStyle name="常规 2 20" xfId="1292"/>
    <cellStyle name="常规 2 2 29 5" xfId="1293"/>
    <cellStyle name="常规 2 2 34 5" xfId="1294"/>
    <cellStyle name="常规 11 11" xfId="1295"/>
    <cellStyle name="常规 2 14 9" xfId="1296"/>
    <cellStyle name="常规 11 10" xfId="1297"/>
    <cellStyle name="常规 2 14 8" xfId="1298"/>
    <cellStyle name="常规 2 2 17 2 2" xfId="1299"/>
    <cellStyle name="常规 2 2 22 2 2" xfId="1300"/>
    <cellStyle name="常规 4 10 2" xfId="1301"/>
    <cellStyle name="常规 3 12 4 2" xfId="1302"/>
    <cellStyle name="常规 38 2" xfId="1303"/>
    <cellStyle name="常规 2 2 29 3 2" xfId="1304"/>
    <cellStyle name="常规 2 2 34 3 2" xfId="1305"/>
    <cellStyle name="常规 3 22 6 2" xfId="1306"/>
    <cellStyle name="常规 3 17 6 2" xfId="1307"/>
    <cellStyle name="常规 2 14 3 2" xfId="1308"/>
    <cellStyle name="常规 2 14 7" xfId="1309"/>
    <cellStyle name="常规 11 12" xfId="1310"/>
    <cellStyle name="常规 3 12 3 2" xfId="1311"/>
    <cellStyle name="常规 2 2 29 9" xfId="1312"/>
    <cellStyle name="常规 2 2 34 9" xfId="1313"/>
    <cellStyle name="常规 37 2" xfId="1314"/>
    <cellStyle name="常规 2 2 29 2 2" xfId="1315"/>
    <cellStyle name="常规 2 2 34 2 2" xfId="1316"/>
    <cellStyle name="常规 2 2 4 9" xfId="1317"/>
    <cellStyle name="常规 37" xfId="1318"/>
    <cellStyle name="常规 42" xfId="1319"/>
    <cellStyle name="常规 2 2 29 2" xfId="1320"/>
    <cellStyle name="常规 2 2 34 2" xfId="1321"/>
    <cellStyle name="常规 3 12 2 2" xfId="1322"/>
    <cellStyle name="常规 2 2 12 4 2" xfId="1323"/>
    <cellStyle name="常规 3 12 2" xfId="1324"/>
    <cellStyle name="常规 2 2 4 2 2" xfId="1325"/>
    <cellStyle name="常规 6" xfId="1326"/>
    <cellStyle name="常规 19 3 2" xfId="1327"/>
    <cellStyle name="常规 24 3 2" xfId="1328"/>
    <cellStyle name="常规 5 8" xfId="1329"/>
    <cellStyle name="常规 2 2 17 9" xfId="1330"/>
    <cellStyle name="常规 2 2 22 9" xfId="1331"/>
    <cellStyle name="常规 2 3 13" xfId="1332"/>
    <cellStyle name="常规 2 11 10" xfId="1333"/>
    <cellStyle name="常规 2 2 5 7 2" xfId="1334"/>
    <cellStyle name="常规 25 8 2" xfId="1335"/>
    <cellStyle name="常规 30 8 2" xfId="1336"/>
    <cellStyle name="常规 2 2 5 7" xfId="1337"/>
    <cellStyle name="常规 25 8" xfId="1338"/>
    <cellStyle name="常规 30 8" xfId="1339"/>
    <cellStyle name="常规 2 2 8 4" xfId="1340"/>
    <cellStyle name="常规 2 2 5 6 2" xfId="1341"/>
    <cellStyle name="常规 25 7 2" xfId="1342"/>
    <cellStyle name="常规 30 7 2" xfId="1343"/>
    <cellStyle name="常规 2 2 5 6" xfId="1344"/>
    <cellStyle name="常规 25 7" xfId="1345"/>
    <cellStyle name="常规 30 7" xfId="1346"/>
    <cellStyle name="常规 3 8" xfId="1347"/>
    <cellStyle name="常规 2 2 15 9" xfId="1348"/>
    <cellStyle name="常规 2 2 20 9" xfId="1349"/>
    <cellStyle name="常规 2 2 7 4" xfId="1350"/>
    <cellStyle name="常规 2 2 5 5 2" xfId="1351"/>
    <cellStyle name="常规 25 6 2" xfId="1352"/>
    <cellStyle name="常规 30 6 2" xfId="1353"/>
    <cellStyle name="常规 2 2 5 5" xfId="1354"/>
    <cellStyle name="常规 25 6" xfId="1355"/>
    <cellStyle name="常规 30 6" xfId="1356"/>
    <cellStyle name="常规 16 4 2" xfId="1357"/>
    <cellStyle name="常规 21 4 2" xfId="1358"/>
    <cellStyle name="常规 2 3 3 2" xfId="1359"/>
    <cellStyle name="常规 2 14" xfId="1360"/>
    <cellStyle name="常规 2 2 28 5" xfId="1361"/>
    <cellStyle name="常规 2 2 33 5" xfId="1362"/>
    <cellStyle name="常规 2 13 9" xfId="1363"/>
    <cellStyle name="常规 27 3 2" xfId="1364"/>
    <cellStyle name="常规 32 3 2" xfId="1365"/>
    <cellStyle name="常规 2 2 28 4" xfId="1366"/>
    <cellStyle name="常规 2 2 33 4" xfId="1367"/>
    <cellStyle name="常规 2 2 12 8 2" xfId="1368"/>
    <cellStyle name="常规 2 3 15 2 2" xfId="1369"/>
    <cellStyle name="常规 3 21 2" xfId="1370"/>
    <cellStyle name="常规 3 16 2" xfId="1371"/>
    <cellStyle name="常规 2 13 8" xfId="1372"/>
    <cellStyle name="常规 14 6 2" xfId="1373"/>
    <cellStyle name="常规 3 5 6 2" xfId="1374"/>
    <cellStyle name="常规 2 2 28 3" xfId="1375"/>
    <cellStyle name="常规 2 2 33 3" xfId="1376"/>
    <cellStyle name="常规 2 2 28 2" xfId="1377"/>
    <cellStyle name="常规 2 2 33 2" xfId="1378"/>
    <cellStyle name="常规 3 21 9" xfId="1379"/>
    <cellStyle name="常规 3 16 9" xfId="1380"/>
    <cellStyle name="常规 2 6 4 2" xfId="1381"/>
    <cellStyle name="常规 2 13 6" xfId="1382"/>
    <cellStyle name="常规 2 2 12" xfId="1383"/>
    <cellStyle name="常规 3 16" xfId="1384"/>
    <cellStyle name="常规 3 21" xfId="1385"/>
    <cellStyle name="常规 2 2 12 8" xfId="1386"/>
    <cellStyle name="常规 19 4" xfId="1387"/>
    <cellStyle name="常规 24 4" xfId="1388"/>
    <cellStyle name="常规 3 13 5 2" xfId="1389"/>
    <cellStyle name="常规 2 10 2 2" xfId="1390"/>
    <cellStyle name="常规 2 2 4 3" xfId="1391"/>
    <cellStyle name="常规 2 3 11 2" xfId="1392"/>
    <cellStyle name="常规 3 10 5 2" xfId="1393"/>
    <cellStyle name="常规 3 9 4" xfId="1394"/>
    <cellStyle name="常规 10 9 2" xfId="1395"/>
    <cellStyle name="常规 18 4" xfId="1396"/>
    <cellStyle name="常规 23 4" xfId="1397"/>
    <cellStyle name="常规 3 13 4 2" xfId="1398"/>
    <cellStyle name="常规 2 2 3 3" xfId="1399"/>
    <cellStyle name="常规 2 3 10 2" xfId="1400"/>
    <cellStyle name="常规 2 21" xfId="1401"/>
    <cellStyle name="常规 2 16" xfId="1402"/>
    <cellStyle name="常规 3 10 4 2" xfId="1403"/>
    <cellStyle name="常规 2 12 7 2" xfId="1404"/>
    <cellStyle name="常规 3 10 8 2" xfId="1405"/>
    <cellStyle name="常规 2 2 11 8" xfId="1406"/>
    <cellStyle name="常规 2 2 25" xfId="1407"/>
    <cellStyle name="常规 2 2 30" xfId="1408"/>
    <cellStyle name="常规 2 2 27 3 2" xfId="1409"/>
    <cellStyle name="常规 2 2 32 3 2" xfId="1410"/>
    <cellStyle name="常规 10 8 2" xfId="1411"/>
    <cellStyle name="常规 17 4" xfId="1412"/>
    <cellStyle name="常规 22 4" xfId="1413"/>
    <cellStyle name="常规 3 13 3 2" xfId="1414"/>
    <cellStyle name="常规 2 2 2 3" xfId="1415"/>
    <cellStyle name="常规 3 10 3 2" xfId="1416"/>
    <cellStyle name="常规 2 12 6 2" xfId="1417"/>
    <cellStyle name="常规 3 10 7 2" xfId="1418"/>
    <cellStyle name="常规 2 2 10 8" xfId="1419"/>
    <cellStyle name="常规 5 10 2" xfId="1420"/>
    <cellStyle name="常规 2 2 27 2 2" xfId="1421"/>
    <cellStyle name="常规 2 2 32 2 2" xfId="1422"/>
    <cellStyle name="常规 5 10" xfId="1423"/>
    <cellStyle name="常规 2 2 27 2" xfId="1424"/>
    <cellStyle name="常规 2 2 32 2" xfId="1425"/>
    <cellStyle name="常规 3 20 8 2" xfId="1426"/>
    <cellStyle name="常规 3 15 8 2" xfId="1427"/>
    <cellStyle name="常规 2 12 5 2" xfId="1428"/>
    <cellStyle name="常规 4 5" xfId="1429"/>
    <cellStyle name="常规 2 2 21 6" xfId="1430"/>
    <cellStyle name="常规 2 2 16 6" xfId="1431"/>
    <cellStyle name="常规 9 4 2" xfId="1432"/>
    <cellStyle name="常规 2 2 26 5 2" xfId="1433"/>
    <cellStyle name="常规 2 2 31 5 2" xfId="1434"/>
    <cellStyle name="常规 9 4" xfId="1435"/>
    <cellStyle name="常规 2 2 26 5" xfId="1436"/>
    <cellStyle name="常规 2 2 31 5" xfId="1437"/>
    <cellStyle name="常规 3 22 7" xfId="1438"/>
    <cellStyle name="常规 3 17 7" xfId="1439"/>
    <cellStyle name="常规 2 14 4" xfId="1440"/>
    <cellStyle name="常规 2 24 6 2" xfId="1441"/>
    <cellStyle name="常规 2 19 6 2" xfId="1442"/>
    <cellStyle name="常规 2 11 9" xfId="1443"/>
    <cellStyle name="常规 3 5" xfId="1444"/>
    <cellStyle name="常规 2 2 20 6" xfId="1445"/>
    <cellStyle name="常规 2 2 15 6" xfId="1446"/>
    <cellStyle name="常规 9 3 2" xfId="1447"/>
    <cellStyle name="常规 2 2 26 4 2" xfId="1448"/>
    <cellStyle name="常规 2 2 31 4 2" xfId="1449"/>
    <cellStyle name="常规 9 2 2" xfId="1450"/>
    <cellStyle name="常规 2 2 26 3 2" xfId="1451"/>
    <cellStyle name="常规 2 2 31 3 2" xfId="1452"/>
    <cellStyle name="常规 2 7 2" xfId="1453"/>
    <cellStyle name="常规 2 2 14 8 2" xfId="1454"/>
    <cellStyle name="常规 14 4 2" xfId="1455"/>
    <cellStyle name="常规 3 5 4 2" xfId="1456"/>
    <cellStyle name="常规 9 2" xfId="1457"/>
    <cellStyle name="常规 2 2 26 3" xfId="1458"/>
    <cellStyle name="常规 2 2 31 3" xfId="1459"/>
    <cellStyle name="常规 2 2 10 3" xfId="1460"/>
    <cellStyle name="常规 2 2 6 3 2" xfId="1461"/>
    <cellStyle name="常规 2 2 26 2" xfId="1462"/>
    <cellStyle name="常规 2 2 31 2" xfId="1463"/>
    <cellStyle name="常规 3 14 9" xfId="1464"/>
    <cellStyle name="常规 2 6 2 2" xfId="1465"/>
    <cellStyle name="常规 2 11 6" xfId="1466"/>
    <cellStyle name="常规 6 6 2" xfId="1467"/>
    <cellStyle name="常规 10 5" xfId="1468"/>
    <cellStyle name="常规 2 2 18 7 2" xfId="1469"/>
    <cellStyle name="常规 2 2 23 7 2" xfId="1470"/>
    <cellStyle name="常规 2 8 6 2" xfId="1471"/>
    <cellStyle name="常规 2 11" xfId="1472"/>
    <cellStyle name="常规 2 10 8 2" xfId="1473"/>
    <cellStyle name="常规 17 8" xfId="1474"/>
    <cellStyle name="常规 22 8" xfId="1475"/>
    <cellStyle name="常规 4 7 2" xfId="1476"/>
    <cellStyle name="常规 2 2 16 8 2" xfId="1477"/>
    <cellStyle name="常规 2 2 21 8 2" xfId="1478"/>
    <cellStyle name="常规 2 30 8" xfId="1479"/>
    <cellStyle name="常规 2 25 8" xfId="1480"/>
    <cellStyle name="常规 2 2 8 3 2" xfId="1481"/>
    <cellStyle name="常规 16 4" xfId="1482"/>
    <cellStyle name="常规 21 4" xfId="1483"/>
    <cellStyle name="常规 10 7 2" xfId="1484"/>
    <cellStyle name="常规 2 20 2" xfId="1485"/>
    <cellStyle name="常规 2 15 2" xfId="1486"/>
    <cellStyle name="常规 3 23 5" xfId="1487"/>
    <cellStyle name="常规 3 18 5" xfId="1488"/>
    <cellStyle name="常规 2 10 11" xfId="1489"/>
    <cellStyle name="常规 2 2 12 6 2" xfId="1490"/>
    <cellStyle name="常规 2 11 8" xfId="1491"/>
    <cellStyle name="常规 2 3 8 2 2" xfId="1492"/>
    <cellStyle name="常规 3 14 2" xfId="1493"/>
    <cellStyle name="常规 18 2" xfId="1494"/>
    <cellStyle name="常规 23 2" xfId="1495"/>
    <cellStyle name="常规 2 40 3" xfId="1496"/>
    <cellStyle name="常规 2 35 3" xfId="1497"/>
    <cellStyle name="常规 2 2 11 6 2" xfId="1498"/>
    <cellStyle name="常规 31 6 2" xfId="1499"/>
    <cellStyle name="常规 26 6 2" xfId="1500"/>
    <cellStyle name="常规 2 2 12 3" xfId="1501"/>
    <cellStyle name="常规 2 2 6 5 2" xfId="1502"/>
    <cellStyle name="常规 2 2 12 3 2" xfId="1503"/>
    <cellStyle name="常规 2 3 29" xfId="1504"/>
    <cellStyle name="常规 3 11 2" xfId="1505"/>
    <cellStyle name="常规 15 2" xfId="1506"/>
    <cellStyle name="常规 20 2" xfId="1507"/>
    <cellStyle name="常规 3 16 8" xfId="1508"/>
    <cellStyle name="常规 3 21 8" xfId="1509"/>
    <cellStyle name="常规 2 13 5" xfId="1510"/>
    <cellStyle name="常规 3 27 8 2" xfId="1511"/>
    <cellStyle name="常规 3 32 8 2" xfId="1512"/>
    <cellStyle name="常规 3 21 7" xfId="1513"/>
    <cellStyle name="常规 3 16 7" xfId="1514"/>
    <cellStyle name="常规 2 19 5 2" xfId="1515"/>
    <cellStyle name="常规 2 24 5 2" xfId="1516"/>
    <cellStyle name="常规 2 13 4" xfId="1517"/>
    <cellStyle name="常规 2 2 4 7" xfId="1518"/>
    <cellStyle name="常规 24 8" xfId="1519"/>
    <cellStyle name="常规 19 8" xfId="1520"/>
    <cellStyle name="常规 2 18 8 2" xfId="1521"/>
    <cellStyle name="常规 2 23 8 2" xfId="1522"/>
    <cellStyle name="常规 18" xfId="1523"/>
    <cellStyle name="常规 23" xfId="1524"/>
    <cellStyle name="常规 2 2 27 4 2" xfId="1525"/>
    <cellStyle name="常规 2 2 32 4 2" xfId="1526"/>
    <cellStyle name="常规 2 32 6 2" xfId="1527"/>
    <cellStyle name="常规 2 27 6 2" xfId="1528"/>
    <cellStyle name="常规 2 6 9" xfId="1529"/>
    <cellStyle name="常规 2 6 12" xfId="1530"/>
    <cellStyle name="常规 3 21 6 2" xfId="1531"/>
    <cellStyle name="常规 3 16 6 2" xfId="1532"/>
    <cellStyle name="常规 2 13 3 2" xfId="1533"/>
    <cellStyle name="常规 2 2 4 6" xfId="1534"/>
    <cellStyle name="常规 24 7" xfId="1535"/>
    <cellStyle name="常规 19 7" xfId="1536"/>
    <cellStyle name="常规 2 2 4 5 2" xfId="1537"/>
    <cellStyle name="常规 8 8" xfId="1538"/>
    <cellStyle name="常规 2 2 25 9" xfId="1539"/>
    <cellStyle name="常规 2 2 30 9" xfId="1540"/>
    <cellStyle name="常规 24 6 2" xfId="1541"/>
    <cellStyle name="常规 19 6 2" xfId="1542"/>
    <cellStyle name="常规 2 2 4 5" xfId="1543"/>
    <cellStyle name="常规 2 42 2 2" xfId="1544"/>
    <cellStyle name="常规 2 37 2 2" xfId="1545"/>
    <cellStyle name="常规 24 6" xfId="1546"/>
    <cellStyle name="常规 19 6" xfId="1547"/>
    <cellStyle name="常规 2 2 4 4 2" xfId="1548"/>
    <cellStyle name="常规 7 8" xfId="1549"/>
    <cellStyle name="常规 2 2 19 9" xfId="1550"/>
    <cellStyle name="常规 2 2 24 9" xfId="1551"/>
    <cellStyle name="常规 24 5 2" xfId="1552"/>
    <cellStyle name="常规 19 5 2" xfId="1553"/>
    <cellStyle name="常规 2 2 4 4" xfId="1554"/>
    <cellStyle name="常规 24 5" xfId="1555"/>
    <cellStyle name="常规 19 5" xfId="1556"/>
    <cellStyle name="常规 3 23 8 2" xfId="1557"/>
    <cellStyle name="常规 3 18 8 2" xfId="1558"/>
    <cellStyle name="常规 2 15 5 2" xfId="1559"/>
    <cellStyle name="常规 2 20 5 2" xfId="1560"/>
    <cellStyle name="常规 2 5 12" xfId="1561"/>
    <cellStyle name="常规 4 8" xfId="1562"/>
    <cellStyle name="常规 2 2 21 9" xfId="1563"/>
    <cellStyle name="常规 2 2 16 9" xfId="1564"/>
    <cellStyle name="常规 24 2 2" xfId="1565"/>
    <cellStyle name="常规 19 2 2" xfId="1566"/>
    <cellStyle name="常规 2 41 3" xfId="1567"/>
    <cellStyle name="常规 2 36 3" xfId="1568"/>
    <cellStyle name="常规 2 2 11 7 2" xfId="1569"/>
    <cellStyle name="常规 24 2" xfId="1570"/>
    <cellStyle name="常规 19 2" xfId="1571"/>
    <cellStyle name="常规 11" xfId="1572"/>
    <cellStyle name="常规 8 2 2" xfId="1573"/>
    <cellStyle name="常规 2 2 25 3 2" xfId="1574"/>
    <cellStyle name="常规 2 2 30 3 2" xfId="1575"/>
    <cellStyle name="常规 2 2 11 7" xfId="1576"/>
    <cellStyle name="常规 24" xfId="1577"/>
    <cellStyle name="常规 19" xfId="1578"/>
    <cellStyle name="常规 14 3 2" xfId="1579"/>
    <cellStyle name="常规 3 5 3 2" xfId="1580"/>
    <cellStyle name="常规 8 2" xfId="1581"/>
    <cellStyle name="常规 2 2 25 3" xfId="1582"/>
    <cellStyle name="常规 2 2 30 3" xfId="1583"/>
    <cellStyle name="常规 2 2 6 2 2" xfId="1584"/>
    <cellStyle name="常规 2 2 11 3" xfId="1585"/>
    <cellStyle name="常规 2 2 6 4 2" xfId="1586"/>
    <cellStyle name="常规 2 2 12 2 2" xfId="1587"/>
    <cellStyle name="常规 3 10 2" xfId="1588"/>
    <cellStyle name="常规 3 20 7 2" xfId="1589"/>
    <cellStyle name="常规 3 15 7 2" xfId="1590"/>
    <cellStyle name="常规 2 12 4 2" xfId="1591"/>
    <cellStyle name="常规 23 8" xfId="1592"/>
    <cellStyle name="常规 18 8" xfId="1593"/>
    <cellStyle name="常规 3 20 6 2" xfId="1594"/>
    <cellStyle name="常规 3 15 6 2" xfId="1595"/>
    <cellStyle name="常规 2 12 3 2" xfId="1596"/>
    <cellStyle name="常规 23 7 2" xfId="1597"/>
    <cellStyle name="常规 18 7 2" xfId="1598"/>
    <cellStyle name="常规 23 7" xfId="1599"/>
    <cellStyle name="常规 18 7" xfId="1600"/>
    <cellStyle name="常规 23 6 2" xfId="1601"/>
    <cellStyle name="常规 18 6 2" xfId="1602"/>
    <cellStyle name="常规 23 6" xfId="1603"/>
    <cellStyle name="常规 18 6" xfId="1604"/>
    <cellStyle name="常规 23 5 2" xfId="1605"/>
    <cellStyle name="常规 18 5 2" xfId="1606"/>
    <cellStyle name="常规 3 23 7 2" xfId="1607"/>
    <cellStyle name="常规 3 18 7 2" xfId="1608"/>
    <cellStyle name="常规 2 15 4 2" xfId="1609"/>
    <cellStyle name="常规 2 20 4 2" xfId="1610"/>
    <cellStyle name="常规 26 8 2" xfId="1611"/>
    <cellStyle name="常规 31 8 2" xfId="1612"/>
    <cellStyle name="常规 3 9 3 2" xfId="1613"/>
    <cellStyle name="常规 2 2 3 2 2" xfId="1614"/>
    <cellStyle name="常规 23 3 2" xfId="1615"/>
    <cellStyle name="常规 18 3 2" xfId="1616"/>
    <cellStyle name="常规 2 2 3 2" xfId="1617"/>
    <cellStyle name="常规 2 18 6 2" xfId="1618"/>
    <cellStyle name="常规 2 23 6 2" xfId="1619"/>
    <cellStyle name="常规 23 3" xfId="1620"/>
    <cellStyle name="常规 18 3" xfId="1621"/>
    <cellStyle name="常规 3 31" xfId="1622"/>
    <cellStyle name="常规 3 26" xfId="1623"/>
    <cellStyle name="常规 3 9 2 2" xfId="1624"/>
    <cellStyle name="常规 23 2 2" xfId="1625"/>
    <cellStyle name="常规 18 2 2" xfId="1626"/>
    <cellStyle name="常规 29 3" xfId="1627"/>
    <cellStyle name="常规 34 3" xfId="1628"/>
    <cellStyle name="常规 2 8 10 2" xfId="1629"/>
    <cellStyle name="常规 2 2 4 2" xfId="1630"/>
    <cellStyle name="常规 2 18 7 2" xfId="1631"/>
    <cellStyle name="常规 2 23 7 2" xfId="1632"/>
    <cellStyle name="常规 24 3" xfId="1633"/>
    <cellStyle name="常规 19 3" xfId="1634"/>
    <cellStyle name="常规 2 2 25 2 2" xfId="1635"/>
    <cellStyle name="常规 2 2 30 2 2" xfId="1636"/>
    <cellStyle name="常规 16 8 2" xfId="1637"/>
    <cellStyle name="常规 21 8 2" xfId="1638"/>
    <cellStyle name="常规 3 7 8 2" xfId="1639"/>
    <cellStyle name="常规 2 2 11 6" xfId="1640"/>
    <cellStyle name="常规 2 2 7 2" xfId="1641"/>
    <cellStyle name="常规 3 31 4 2" xfId="1642"/>
    <cellStyle name="常规 3 26 4 2" xfId="1643"/>
    <cellStyle name="常规 2 2 25 2" xfId="1644"/>
    <cellStyle name="常规 2 2 30 2" xfId="1645"/>
    <cellStyle name="常规 3 13 9" xfId="1646"/>
    <cellStyle name="常规 2 10 6" xfId="1647"/>
    <cellStyle name="常规 3 14 8" xfId="1648"/>
    <cellStyle name="常规 2 11 5" xfId="1649"/>
    <cellStyle name="常规 14 2" xfId="1650"/>
    <cellStyle name="常规 2 24 7" xfId="1651"/>
    <cellStyle name="常规 2 19 7" xfId="1652"/>
    <cellStyle name="常规 2 14 8 2" xfId="1653"/>
    <cellStyle name="常规 11 10 2" xfId="1654"/>
    <cellStyle name="常规 2 8 10" xfId="1655"/>
    <cellStyle name="常规 3 8 8 2" xfId="1656"/>
    <cellStyle name="常规 11 14" xfId="1657"/>
    <cellStyle name="常规 22 8 2" xfId="1658"/>
    <cellStyle name="常规 17 8 2" xfId="1659"/>
    <cellStyle name="常规 5 6 2" xfId="1660"/>
    <cellStyle name="常规 2 2 17 7 2" xfId="1661"/>
    <cellStyle name="常规 2 2 22 7 2" xfId="1662"/>
    <cellStyle name="常规 3 12 8" xfId="1663"/>
    <cellStyle name="常规 2 2 29 7" xfId="1664"/>
    <cellStyle name="常规 2 2 34 7" xfId="1665"/>
    <cellStyle name="常规 22 7 2" xfId="1666"/>
    <cellStyle name="常规 17 7 2" xfId="1667"/>
    <cellStyle name="常规 5 5 2" xfId="1668"/>
    <cellStyle name="常规 2 2 17 6 2" xfId="1669"/>
    <cellStyle name="常规 2 2 22 6 2" xfId="1670"/>
    <cellStyle name="常规 3 11 8" xfId="1671"/>
    <cellStyle name="常规 2 2 28 7" xfId="1672"/>
    <cellStyle name="常规 2 2 33 7" xfId="1673"/>
    <cellStyle name="常规 22 7" xfId="1674"/>
    <cellStyle name="常规 17 7" xfId="1675"/>
    <cellStyle name="常规 22 6 2" xfId="1676"/>
    <cellStyle name="常规 17 6 2" xfId="1677"/>
    <cellStyle name="常规 5 4 2" xfId="1678"/>
    <cellStyle name="常规 2 2 17 5 2" xfId="1679"/>
    <cellStyle name="常规 2 2 22 5 2" xfId="1680"/>
    <cellStyle name="常规 3 10 8" xfId="1681"/>
    <cellStyle name="常规 2 2 27 7" xfId="1682"/>
    <cellStyle name="常规 2 2 32 7" xfId="1683"/>
    <cellStyle name="常规 13 4" xfId="1684"/>
    <cellStyle name="常规 10 4 2" xfId="1685"/>
    <cellStyle name="常规 2 4 11" xfId="1686"/>
    <cellStyle name="常规 22 6" xfId="1687"/>
    <cellStyle name="常规 17 6" xfId="1688"/>
    <cellStyle name="常规 22 5 2" xfId="1689"/>
    <cellStyle name="常规 17 5 2" xfId="1690"/>
    <cellStyle name="常规 9 6" xfId="1691"/>
    <cellStyle name="常规 2 2 26 7" xfId="1692"/>
    <cellStyle name="常规 2 2 31 7" xfId="1693"/>
    <cellStyle name="常规 22 5" xfId="1694"/>
    <cellStyle name="常规 17 5" xfId="1695"/>
    <cellStyle name="常规 11 2 2" xfId="1696"/>
    <cellStyle name="常规 3 2 2 2" xfId="1697"/>
    <cellStyle name="常规 2 30" xfId="1698"/>
    <cellStyle name="常规 2 25" xfId="1699"/>
    <cellStyle name="常规 2 2 13 3" xfId="1700"/>
    <cellStyle name="常规 2 2 6 6 2" xfId="1701"/>
    <cellStyle name="常规 26 7 2" xfId="1702"/>
    <cellStyle name="常规 31 7 2" xfId="1703"/>
    <cellStyle name="常规 22 4 2" xfId="1704"/>
    <cellStyle name="常规 17 4 2" xfId="1705"/>
    <cellStyle name="常规 8 6" xfId="1706"/>
    <cellStyle name="常规 2 10 10 2" xfId="1707"/>
    <cellStyle name="常规 2 2 25 7" xfId="1708"/>
    <cellStyle name="常规 2 2 30 7" xfId="1709"/>
    <cellStyle name="常规 2 11 9 2" xfId="1710"/>
    <cellStyle name="常规 7 6" xfId="1711"/>
    <cellStyle name="常规 2 2 19 7" xfId="1712"/>
    <cellStyle name="常规 2 2 24 7" xfId="1713"/>
    <cellStyle name="常规 16 11" xfId="1714"/>
    <cellStyle name="常规 2 2 2 2" xfId="1715"/>
    <cellStyle name="常规 3 31 8 2" xfId="1716"/>
    <cellStyle name="常规 3 26 8 2" xfId="1717"/>
    <cellStyle name="常规 2 18 5 2" xfId="1718"/>
    <cellStyle name="常规 2 23 5 2" xfId="1719"/>
    <cellStyle name="常规 22 3" xfId="1720"/>
    <cellStyle name="常规 17 3" xfId="1721"/>
    <cellStyle name="常规 22 2 2" xfId="1722"/>
    <cellStyle name="常规 17 2 2" xfId="1723"/>
    <cellStyle name="常规 2 29 3" xfId="1724"/>
    <cellStyle name="常规 2 34 3" xfId="1725"/>
    <cellStyle name="常规 2 2 11 5 2" xfId="1726"/>
    <cellStyle name="常规 22 2" xfId="1727"/>
    <cellStyle name="常规 17 2" xfId="1728"/>
    <cellStyle name="常规 2 3 8 2" xfId="1729"/>
    <cellStyle name="常规 3 14" xfId="1730"/>
    <cellStyle name="常规 2 2 12 6" xfId="1731"/>
    <cellStyle name="常规 16 9 2" xfId="1732"/>
    <cellStyle name="常规 2 2 11 5" xfId="1733"/>
    <cellStyle name="常规 22" xfId="1734"/>
    <cellStyle name="常规 17" xfId="1735"/>
    <cellStyle name="常规 3 13 8" xfId="1736"/>
    <cellStyle name="常规 2 10 5" xfId="1737"/>
    <cellStyle name="常规 12 3 2" xfId="1738"/>
    <cellStyle name="常规 16 10" xfId="1739"/>
    <cellStyle name="常规 2 2 11 4" xfId="1740"/>
    <cellStyle name="常规 21" xfId="1741"/>
    <cellStyle name="常规 16" xfId="1742"/>
    <cellStyle name="常规 2 2 9 4" xfId="1743"/>
    <cellStyle name="常规 4 4" xfId="1744"/>
    <cellStyle name="常规 2 2 21 5" xfId="1745"/>
    <cellStyle name="常规 2 2 16 5" xfId="1746"/>
    <cellStyle name="常规 2 2 45 2 2" xfId="1747"/>
    <cellStyle name="常规 2 2 50 2 2" xfId="1748"/>
    <cellStyle name="常规 4 6 2" xfId="1749"/>
    <cellStyle name="常规 2 2 16 7 2" xfId="1750"/>
    <cellStyle name="常规 2 2 21 7 2" xfId="1751"/>
    <cellStyle name="常规 21 8" xfId="1752"/>
    <cellStyle name="常规 16 8" xfId="1753"/>
    <cellStyle name="常规 20 7" xfId="1754"/>
    <cellStyle name="常规 15 7" xfId="1755"/>
    <cellStyle name="常规 38" xfId="1756"/>
    <cellStyle name="常规 43" xfId="1757"/>
    <cellStyle name="常规 2 2 29 3" xfId="1758"/>
    <cellStyle name="常规 2 2 34 3" xfId="1759"/>
    <cellStyle name="常规 14 7 2" xfId="1760"/>
    <cellStyle name="常规 3 5 7 2" xfId="1761"/>
    <cellStyle name="常规 2 2 31 2 2" xfId="1762"/>
    <cellStyle name="常规 2 2 26 2 2" xfId="1763"/>
    <cellStyle name="常规 2 2 13 6" xfId="1764"/>
    <cellStyle name="常规 3 6 6" xfId="1765"/>
    <cellStyle name="常规 20 6" xfId="1766"/>
    <cellStyle name="常规 15 6" xfId="1767"/>
    <cellStyle name="常规 3 22 3 2" xfId="1768"/>
    <cellStyle name="常规 3 17 3 2" xfId="1769"/>
    <cellStyle name="常规 2 11 7" xfId="1770"/>
    <cellStyle name="常规 20 5 2" xfId="1771"/>
    <cellStyle name="常规 15 5 2" xfId="1772"/>
    <cellStyle name="常规 2 3 9 3" xfId="1773"/>
    <cellStyle name="常规 2 11 7 2" xfId="1774"/>
    <cellStyle name="常规 10 6 2" xfId="1775"/>
    <cellStyle name="常规 20 4" xfId="1776"/>
    <cellStyle name="常规 15 4" xfId="1777"/>
    <cellStyle name="常规 16 7 2" xfId="1778"/>
    <cellStyle name="常规 21 7 2" xfId="1779"/>
    <cellStyle name="常规 2 2 10 6" xfId="1780"/>
    <cellStyle name="常规 20 3 2" xfId="1781"/>
    <cellStyle name="常规 15 3 2" xfId="1782"/>
    <cellStyle name="常规 3 31 6 2" xfId="1783"/>
    <cellStyle name="常规 3 26 6 2" xfId="1784"/>
    <cellStyle name="常规 2 18 3 2" xfId="1785"/>
    <cellStyle name="常规 2 23 3 2" xfId="1786"/>
    <cellStyle name="常规 20 3" xfId="1787"/>
    <cellStyle name="常规 15 3" xfId="1788"/>
    <cellStyle name="常规 3 36" xfId="1789"/>
    <cellStyle name="常规 3 41" xfId="1790"/>
    <cellStyle name="常规 20 2 2" xfId="1791"/>
    <cellStyle name="常规 15 2 2" xfId="1792"/>
    <cellStyle name="常规 20" xfId="1793"/>
    <cellStyle name="常规 15" xfId="1794"/>
    <cellStyle name="常规 21 7" xfId="1795"/>
    <cellStyle name="常规 16 7" xfId="1796"/>
    <cellStyle name="常规 2 21 3" xfId="1797"/>
    <cellStyle name="常规 2 16 3" xfId="1798"/>
    <cellStyle name="常规 3 24 6" xfId="1799"/>
    <cellStyle name="常规 3 19 6" xfId="1800"/>
    <cellStyle name="常规 3 13 6" xfId="1801"/>
    <cellStyle name="常规 2 10 3" xfId="1802"/>
    <cellStyle name="常规 3 22 5 2" xfId="1803"/>
    <cellStyle name="常规 3 17 5 2" xfId="1804"/>
    <cellStyle name="常规 2 13 7" xfId="1805"/>
    <cellStyle name="常规 2 14 2 2" xfId="1806"/>
    <cellStyle name="常规 3 5 8 2" xfId="1807"/>
    <cellStyle name="常规 2 2 40 3" xfId="1808"/>
    <cellStyle name="常规 2 2 35 3" xfId="1809"/>
    <cellStyle name="常规 14 8 2" xfId="1810"/>
    <cellStyle name="常规 2 20 3" xfId="1811"/>
    <cellStyle name="常规 2 15 3" xfId="1812"/>
    <cellStyle name="常规 3 23 6" xfId="1813"/>
    <cellStyle name="常规 3 18 6" xfId="1814"/>
    <cellStyle name="常规 3 4 8 2" xfId="1815"/>
    <cellStyle name="常规 2 10 12" xfId="1816"/>
    <cellStyle name="常规 2 24 9" xfId="1817"/>
    <cellStyle name="常规 2 19 9" xfId="1818"/>
    <cellStyle name="常规 14 6" xfId="1819"/>
    <cellStyle name="常规 2 2 6" xfId="1820"/>
    <cellStyle name="常规 2 23 9" xfId="1821"/>
    <cellStyle name="常规 2 18 9" xfId="1822"/>
    <cellStyle name="常规 2 13 3" xfId="1823"/>
    <cellStyle name="常规 3 21 6" xfId="1824"/>
    <cellStyle name="常规 3 16 6" xfId="1825"/>
    <cellStyle name="常规 5 11" xfId="1826"/>
    <cellStyle name="常规 2 2 32 3" xfId="1827"/>
    <cellStyle name="常规 2 2 27 3" xfId="1828"/>
    <cellStyle name="常规 3 5 5 2" xfId="1829"/>
    <cellStyle name="常规 14 5 2" xfId="1830"/>
    <cellStyle name="常规 2 22 9" xfId="1831"/>
    <cellStyle name="常规 2 17 9" xfId="1832"/>
    <cellStyle name="常规 2 4 12" xfId="1833"/>
    <cellStyle name="常规 2 12 3" xfId="1834"/>
    <cellStyle name="常规 3 20 6" xfId="1835"/>
    <cellStyle name="常规 3 15 6" xfId="1836"/>
    <cellStyle name="常规 2 2 35" xfId="1837"/>
    <cellStyle name="常规 2 2 40" xfId="1838"/>
    <cellStyle name="常规 2 2 49 2 2" xfId="1839"/>
    <cellStyle name="常规 10 5 2" xfId="1840"/>
    <cellStyle name="常规 14 4" xfId="1841"/>
    <cellStyle name="常规 3 31 5 2" xfId="1842"/>
    <cellStyle name="常规 3 26 5 2" xfId="1843"/>
    <cellStyle name="常规 2 18 2 2" xfId="1844"/>
    <cellStyle name="常规 2 23 2 2" xfId="1845"/>
    <cellStyle name="常规 14 3" xfId="1846"/>
    <cellStyle name="常规 7 2" xfId="1847"/>
    <cellStyle name="常规 2 2 19 3" xfId="1848"/>
    <cellStyle name="常规 2 2 24 3" xfId="1849"/>
    <cellStyle name="常规 3 5 2 2" xfId="1850"/>
    <cellStyle name="常规 14 2 2" xfId="1851"/>
    <cellStyle name="常规 11 6 2" xfId="1852"/>
    <cellStyle name="常规 2 2 5 4 2" xfId="1853"/>
    <cellStyle name="常规 3 28" xfId="1854"/>
    <cellStyle name="常规 3 33" xfId="1855"/>
    <cellStyle name="常规 25 5 2" xfId="1856"/>
    <cellStyle name="常规 30 5 2" xfId="1857"/>
    <cellStyle name="常规 2 3 28" xfId="1858"/>
    <cellStyle name="常规 2 2 11 2" xfId="1859"/>
    <cellStyle name="常规 11 5 4" xfId="1860"/>
    <cellStyle name="常规 14" xfId="1861"/>
    <cellStyle name="常规 2 2 9 2" xfId="1862"/>
    <cellStyle name="常规 11 9 2" xfId="1863"/>
    <cellStyle name="常规 3 13 5" xfId="1864"/>
    <cellStyle name="常规 2 10 2" xfId="1865"/>
    <cellStyle name="常规 3 11 9" xfId="1866"/>
    <cellStyle name="常规 21 6" xfId="1867"/>
    <cellStyle name="常规 16 6" xfId="1868"/>
    <cellStyle name="常规 2 2 9 4 2" xfId="1869"/>
    <cellStyle name="常规 2 2 5 8" xfId="1870"/>
    <cellStyle name="常规 34 5 2" xfId="1871"/>
    <cellStyle name="常规 29 5 2" xfId="1872"/>
    <cellStyle name="常规 2 33 4 2" xfId="1873"/>
    <cellStyle name="常规 2 28 4 2" xfId="1874"/>
    <cellStyle name="常规 13 9" xfId="1875"/>
    <cellStyle name="常规 2 13" xfId="1876"/>
    <cellStyle name="常规 3 21 5 2" xfId="1877"/>
    <cellStyle name="常规 3 16 5 2" xfId="1878"/>
    <cellStyle name="常规 2 13 2 2" xfId="1879"/>
    <cellStyle name="常规 13 8 2" xfId="1880"/>
    <cellStyle name="常规 3 21 5" xfId="1881"/>
    <cellStyle name="常规 3 16 5" xfId="1882"/>
    <cellStyle name="常规 2 13 2" xfId="1883"/>
    <cellStyle name="常规 4 3 2" xfId="1884"/>
    <cellStyle name="常规 3 28 3" xfId="1885"/>
    <cellStyle name="常规 3 33 3" xfId="1886"/>
    <cellStyle name="常规 2 2 16 4 2" xfId="1887"/>
    <cellStyle name="常规 2 2 21 4 2" xfId="1888"/>
    <cellStyle name="常规 13 7 2" xfId="1889"/>
    <cellStyle name="常规 13 6" xfId="1890"/>
    <cellStyle name="常规 13 5 2" xfId="1891"/>
    <cellStyle name="常规 13 4 2" xfId="1892"/>
    <cellStyle name="常规 2 7 12" xfId="1893"/>
    <cellStyle name="常规 13 3 2" xfId="1894"/>
    <cellStyle name="常规 13 2 2" xfId="1895"/>
    <cellStyle name="常规 13 2" xfId="1896"/>
    <cellStyle name="常规 21 5" xfId="1897"/>
    <cellStyle name="常规 16 5" xfId="1898"/>
    <cellStyle name="常规 3 22 7 2" xfId="1899"/>
    <cellStyle name="常规 3 17 7 2" xfId="1900"/>
    <cellStyle name="常规 2 20 7" xfId="1901"/>
    <cellStyle name="常规 2 15 7" xfId="1902"/>
    <cellStyle name="常规 2 14 4 2" xfId="1903"/>
    <cellStyle name="常规 2 33 3 2" xfId="1904"/>
    <cellStyle name="常规 2 28 3 2" xfId="1905"/>
    <cellStyle name="常规 12 9" xfId="1906"/>
    <cellStyle name="常规 2 2 12 7 2" xfId="1907"/>
    <cellStyle name="常规 3 20 2" xfId="1908"/>
    <cellStyle name="常规 3 15 2" xfId="1909"/>
    <cellStyle name="常规 2 12 8" xfId="1910"/>
    <cellStyle name="常规 3 20 5" xfId="1911"/>
    <cellStyle name="常规 3 15 5" xfId="1912"/>
    <cellStyle name="常规 2 12 2" xfId="1913"/>
    <cellStyle name="常规 4 2 2" xfId="1914"/>
    <cellStyle name="常规 3 32 3" xfId="1915"/>
    <cellStyle name="常规 3 27 3" xfId="1916"/>
    <cellStyle name="常规 2 2 16 3 2" xfId="1917"/>
    <cellStyle name="常规 2 2 21 3 2" xfId="1918"/>
    <cellStyle name="常规 2 2 31 4" xfId="1919"/>
    <cellStyle name="常规 2 2 26 4" xfId="1920"/>
    <cellStyle name="常规 9 3" xfId="1921"/>
    <cellStyle name="常规 12 7 2" xfId="1922"/>
    <cellStyle name="常规 12 7" xfId="1923"/>
    <cellStyle name="常规 21 6 2" xfId="1924"/>
    <cellStyle name="常规 16 6 2" xfId="1925"/>
    <cellStyle name="常规 3 14 5" xfId="1926"/>
    <cellStyle name="常规 2 11 2" xfId="1927"/>
    <cellStyle name="常规 3 31 3" xfId="1928"/>
    <cellStyle name="常规 3 26 3" xfId="1929"/>
    <cellStyle name="常规 2 2 16 2 2" xfId="1930"/>
    <cellStyle name="常规 2 2 21 2 2" xfId="1931"/>
    <cellStyle name="常规 2 2 30 4" xfId="1932"/>
    <cellStyle name="常规 2 2 25 4" xfId="1933"/>
    <cellStyle name="常规 8 3" xfId="1934"/>
    <cellStyle name="常规 2 2 13 5 2" xfId="1935"/>
    <cellStyle name="常规 11 8" xfId="1936"/>
    <cellStyle name="常规 2 2 38 2 2" xfId="1937"/>
    <cellStyle name="常规 2 2 43 2 2" xfId="1938"/>
    <cellStyle name="常规 12 6 2" xfId="1939"/>
    <cellStyle name="常规 6 8 2" xfId="1940"/>
    <cellStyle name="常规 12 5" xfId="1941"/>
    <cellStyle name="常规 12 4 2" xfId="1942"/>
    <cellStyle name="常规 3 3 3" xfId="1943"/>
    <cellStyle name="常规 12 3" xfId="1944"/>
    <cellStyle name="常规 11 5 2 2" xfId="1945"/>
    <cellStyle name="常规 12 2" xfId="1946"/>
    <cellStyle name="常规 3 14 6 2" xfId="1947"/>
    <cellStyle name="常规 2 3 5 3" xfId="1948"/>
    <cellStyle name="常规 2 11 3 2" xfId="1949"/>
    <cellStyle name="常规 10 2 2" xfId="1950"/>
    <cellStyle name="常规 11 4" xfId="1951"/>
    <cellStyle name="常规 3 14 6" xfId="1952"/>
    <cellStyle name="常规 2 11 3" xfId="1953"/>
    <cellStyle name="常规 2 33 2 2" xfId="1954"/>
    <cellStyle name="常规 2 28 2 2" xfId="1955"/>
    <cellStyle name="常规 11 9" xfId="1956"/>
    <cellStyle name="常规 2 2 28 4 2" xfId="1957"/>
    <cellStyle name="常规 2 2 33 4 2" xfId="1958"/>
    <cellStyle name="常规 3 14 5 2" xfId="1959"/>
    <cellStyle name="常规 2 3 4 3" xfId="1960"/>
    <cellStyle name="常规 2 11 2 2" xfId="1961"/>
    <cellStyle name="常规 10 4" xfId="1962"/>
    <cellStyle name="常规 11 8 2" xfId="1963"/>
    <cellStyle name="常规 2 42" xfId="1964"/>
    <cellStyle name="常规 2 37" xfId="1965"/>
    <cellStyle name="常规 2 2 28 3 2" xfId="1966"/>
    <cellStyle name="常规 2 2 33 3 2" xfId="1967"/>
    <cellStyle name="常规 11 7 2" xfId="1968"/>
    <cellStyle name="常规 11 7" xfId="1969"/>
    <cellStyle name="常规 21 5 2" xfId="1970"/>
    <cellStyle name="常规 16 5 2" xfId="1971"/>
    <cellStyle name="常规 27 2 2" xfId="1972"/>
    <cellStyle name="常规 32 2 2" xfId="1973"/>
    <cellStyle name="常规 2 2 32 4" xfId="1974"/>
    <cellStyle name="常规 2 2 27 4" xfId="1975"/>
    <cellStyle name="常规 5 12" xfId="1976"/>
    <cellStyle name="常规 3 29 4" xfId="1977"/>
    <cellStyle name="常规 3 34 4" xfId="1978"/>
    <cellStyle name="常规 11 6" xfId="1979"/>
    <cellStyle name="常规 2 11 12" xfId="1980"/>
    <cellStyle name="常规 13" xfId="1981"/>
    <cellStyle name="常规 11 5 3" xfId="1982"/>
    <cellStyle name="常规 2 2 8 8 2" xfId="1983"/>
    <cellStyle name="常规 3 3 2" xfId="1984"/>
    <cellStyle name="常规 2 2 15 4 2" xfId="1985"/>
    <cellStyle name="常规 2 2 20 4 2" xfId="1986"/>
    <cellStyle name="常规 2 4 7 2" xfId="1987"/>
    <cellStyle name="常规 3 28 4 2" xfId="1988"/>
    <cellStyle name="常规 3 33 4 2" xfId="1989"/>
    <cellStyle name="常规 3 21 8 2" xfId="1990"/>
    <cellStyle name="常规 3 16 8 2" xfId="1991"/>
    <cellStyle name="常规 26" xfId="1992"/>
    <cellStyle name="常规 31" xfId="1993"/>
    <cellStyle name="常规 2 13 5 2" xfId="1994"/>
    <cellStyle name="常规 7 3 2" xfId="1995"/>
    <cellStyle name="常规 2 2 19 4 2" xfId="1996"/>
    <cellStyle name="常规 2 2 24 4 2" xfId="1997"/>
    <cellStyle name="常规 2 2 39 3" xfId="1998"/>
    <cellStyle name="常规 2 2 44 3" xfId="1999"/>
    <cellStyle name="常规 12" xfId="2000"/>
    <cellStyle name="常规 11 5 2" xfId="2001"/>
    <cellStyle name="常规 3 28 4" xfId="2002"/>
    <cellStyle name="常规 3 33 4" xfId="2003"/>
    <cellStyle name="常规 3 32 4" xfId="2004"/>
    <cellStyle name="常规 3 27 4" xfId="2005"/>
    <cellStyle name="常规 2 2 28 2 2" xfId="2006"/>
    <cellStyle name="常规 2 2 33 2 2" xfId="2007"/>
    <cellStyle name="常规 11 3 2" xfId="2008"/>
    <cellStyle name="常规 2 2 27 9" xfId="2009"/>
    <cellStyle name="常规 2 2 32 9" xfId="2010"/>
    <cellStyle name="常规 2 2 4 7 2" xfId="2011"/>
    <cellStyle name="常规 19 8 2" xfId="2012"/>
    <cellStyle name="常规 24 8 2" xfId="2013"/>
    <cellStyle name="常规 2 2 7" xfId="2014"/>
    <cellStyle name="常规 3 31 4" xfId="2015"/>
    <cellStyle name="常规 3 26 4" xfId="2016"/>
    <cellStyle name="常规 2 47 2 2" xfId="2017"/>
    <cellStyle name="常规 16 3" xfId="2018"/>
    <cellStyle name="常规 21 3" xfId="2019"/>
    <cellStyle name="常规 3 11 6" xfId="2020"/>
    <cellStyle name="常规 3 31 7 2" xfId="2021"/>
    <cellStyle name="常规 3 26 7 2" xfId="2022"/>
    <cellStyle name="常规 2 23 4 2" xfId="2023"/>
    <cellStyle name="常规 2 18 4 2" xfId="2024"/>
    <cellStyle name="常规 3 2 3" xfId="2025"/>
    <cellStyle name="常规 11 3" xfId="2026"/>
    <cellStyle name="常规 11 2" xfId="2027"/>
    <cellStyle name="常规 23 5" xfId="2028"/>
    <cellStyle name="常规 18 5" xfId="2029"/>
    <cellStyle name="常规 2 3 7 2 2" xfId="2030"/>
    <cellStyle name="常规 2 2 4 3 2" xfId="2031"/>
    <cellStyle name="常规 6 8" xfId="2032"/>
    <cellStyle name="常规 2 2 23 9" xfId="2033"/>
    <cellStyle name="常规 2 2 18 9" xfId="2034"/>
    <cellStyle name="常规 24 4 2" xfId="2035"/>
    <cellStyle name="常规 19 4 2" xfId="2036"/>
    <cellStyle name="常规 3 22 4" xfId="2037"/>
    <cellStyle name="常规 3 17 4" xfId="2038"/>
    <cellStyle name="常规 2 7 3 2" xfId="2039"/>
    <cellStyle name="常规 2 33 6 2" xfId="2040"/>
    <cellStyle name="常规 2 28 6 2" xfId="2041"/>
    <cellStyle name="常规 20 9" xfId="2042"/>
    <cellStyle name="常规 15 9" xfId="2043"/>
    <cellStyle name="常规 2 2 9 6 2" xfId="2044"/>
    <cellStyle name="常规 2 2 7 8" xfId="2045"/>
    <cellStyle name="常规 34 7 2" xfId="2046"/>
    <cellStyle name="常规 29 7 2" xfId="2047"/>
    <cellStyle name="常规 2 2 14 3 2" xfId="2048"/>
    <cellStyle name="常规 2 2 2" xfId="2049"/>
    <cellStyle name="常规 3 31 8" xfId="2050"/>
    <cellStyle name="常规 3 26 8" xfId="2051"/>
    <cellStyle name="常规 2 23 5" xfId="2052"/>
    <cellStyle name="常规 2 18 5" xfId="2053"/>
    <cellStyle name="常规 2 9 10 2" xfId="2054"/>
    <cellStyle name="常规 11 13" xfId="2055"/>
    <cellStyle name="常规 4 5 2" xfId="2056"/>
    <cellStyle name="常规 2 2 16 6 2" xfId="2057"/>
    <cellStyle name="常规 2 2 21 6 2" xfId="2058"/>
    <cellStyle name="常规 15 8" xfId="2059"/>
    <cellStyle name="常规 20 8" xfId="2060"/>
    <cellStyle name="常规 4 6" xfId="2061"/>
    <cellStyle name="常规 2 2 21 7" xfId="2062"/>
    <cellStyle name="常规 2 2 16 7" xfId="2063"/>
    <cellStyle name="常规 2 27 7" xfId="2064"/>
    <cellStyle name="常规 2 32 7" xfId="2065"/>
    <cellStyle name="常规 14 5" xfId="2066"/>
    <cellStyle name="常规 25 9" xfId="2067"/>
    <cellStyle name="常规 30 9" xfId="2068"/>
    <cellStyle name="常规 2 10" xfId="2069"/>
    <cellStyle name="常规 2 13 8 2" xfId="2070"/>
    <cellStyle name="常规 29 4 2" xfId="2071"/>
    <cellStyle name="常规 34 4 2" xfId="2072"/>
    <cellStyle name="常规 2 2 4 8" xfId="2073"/>
    <cellStyle name="常规 24 9" xfId="2074"/>
    <cellStyle name="常规 19 9" xfId="2075"/>
    <cellStyle name="常规 10 7" xfId="2076"/>
    <cellStyle name="常规 10 6" xfId="2077"/>
    <cellStyle name="常规 12 4" xfId="2078"/>
    <cellStyle name="常规 10 3 2" xfId="2079"/>
    <cellStyle name="常规 2 2 2 2 2" xfId="2080"/>
    <cellStyle name="常规 22 3 2" xfId="2081"/>
    <cellStyle name="常规 17 3 2" xfId="2082"/>
    <cellStyle name="常规 2 7 10" xfId="2083"/>
    <cellStyle name="常规 5 7 2" xfId="2084"/>
    <cellStyle name="常规 2 2 17 8 2" xfId="2085"/>
    <cellStyle name="常规 2 2 22 8 2" xfId="2086"/>
    <cellStyle name="常规 2 2 5 2" xfId="2087"/>
    <cellStyle name="常规 2 20 9" xfId="2088"/>
    <cellStyle name="常规 2 15 9" xfId="2089"/>
    <cellStyle name="常规 27 11" xfId="2090"/>
    <cellStyle name="常规 2 3 7 2" xfId="2091"/>
    <cellStyle name="常规 2 2 12 5 2" xfId="2092"/>
    <cellStyle name="常规 3 13 2" xfId="2093"/>
    <cellStyle name="常规 2 10 8" xfId="2094"/>
    <cellStyle name="常规 2 2 46 2" xfId="2095"/>
    <cellStyle name="常规 2 2 51 2" xfId="2096"/>
    <cellStyle name="常规 10 10" xfId="2097"/>
    <cellStyle name="常规 10 2" xfId="2098"/>
    <cellStyle name="常规 21 2 2" xfId="2099"/>
    <cellStyle name="常规 16 2 2" xfId="2100"/>
    <cellStyle name="常规 5 6" xfId="2101"/>
    <cellStyle name="常规 2 2 22 7" xfId="2102"/>
    <cellStyle name="常规 2 2 17 7" xfId="2103"/>
    <cellStyle name="常规 2 7 8" xfId="2104"/>
    <cellStyle name="常规 2 33 7" xfId="2105"/>
    <cellStyle name="常规 2 28 7" xfId="2106"/>
    <cellStyle name="常规 2 2 28 7 2" xfId="2107"/>
    <cellStyle name="常规 2 2 33 7 2" xfId="2108"/>
    <cellStyle name="常规 2 13 7 2" xfId="2109"/>
    <cellStyle name="常规 23 9" xfId="2110"/>
    <cellStyle name="常规 18 9" xfId="2111"/>
    <cellStyle name="常规 6 3 2" xfId="2112"/>
    <cellStyle name="常规 2 2 23 4 2" xfId="2113"/>
    <cellStyle name="常规 2 2 18 4 2" xfId="2114"/>
    <cellStyle name="常规 3 11" xfId="2115"/>
    <cellStyle name="常规 2 26 7 2" xfId="2116"/>
    <cellStyle name="常规 2 31 7 2" xfId="2117"/>
    <cellStyle name="常规 3 14 2 2" xfId="2118"/>
    <cellStyle name="常规 2 11 8 2" xfId="2119"/>
    <cellStyle name="常规 3 11 7" xfId="2120"/>
    <cellStyle name="常规 3 32 3 2" xfId="2121"/>
    <cellStyle name="常规 3 27 3 2" xfId="2122"/>
    <cellStyle name="常规 2 10 9" xfId="2123"/>
    <cellStyle name="常规 2 2 46 3" xfId="2124"/>
    <cellStyle name="常规 2 2 51 3" xfId="2125"/>
    <cellStyle name="常规 7 5 2" xfId="2126"/>
    <cellStyle name="常规 2 2 19 6 2" xfId="2127"/>
    <cellStyle name="常规 2 2 24 6 2" xfId="2128"/>
    <cellStyle name="常规 10 11" xfId="2129"/>
    <cellStyle name="常规 2 12 5" xfId="2130"/>
    <cellStyle name="常规 3 20 8" xfId="2131"/>
    <cellStyle name="常规 3 15 8" xfId="2132"/>
    <cellStyle name="常规 4 7" xfId="2133"/>
    <cellStyle name="常规 2 2 16 8" xfId="2134"/>
    <cellStyle name="常规 2 2 21 8" xfId="2135"/>
    <cellStyle name="常规 2 30 8 2" xfId="2136"/>
    <cellStyle name="常规 2 25 8 2" xfId="2137"/>
    <cellStyle name="常规 2 4 5 2" xfId="2138"/>
    <cellStyle name="常规 10" xfId="2139"/>
    <cellStyle name="常规 4 12" xfId="2140"/>
    <cellStyle name="常规 5 3" xfId="2141"/>
    <cellStyle name="常规 2 11 10 2" xfId="2142"/>
    <cellStyle name="常规 2 2 17 4" xfId="2143"/>
    <cellStyle name="常规 2 2 22 4" xfId="2144"/>
    <cellStyle name="常规 2 2 8 2" xfId="2145"/>
    <cellStyle name="常规 2 2 6 4" xfId="2146"/>
    <cellStyle name="常规 26 5" xfId="2147"/>
    <cellStyle name="常规 31 5" xfId="2148"/>
    <cellStyle name="常规 11 4 2" xfId="2149"/>
    <cellStyle name="常规 2 15 7 2" xfId="2150"/>
    <cellStyle name="常规 2 20 7 2" xfId="2151"/>
    <cellStyle name="常规 2 2 8 7 2" xfId="2152"/>
    <cellStyle name="常规 28 8 2" xfId="2153"/>
    <cellStyle name="常规 33 8 2" xfId="2154"/>
    <cellStyle name="常规 2 21 9" xfId="2155"/>
    <cellStyle name="常规 2 16 9" xfId="2156"/>
    <cellStyle name="常规 2 2 10 9" xfId="2157"/>
    <cellStyle name="常规 2 2 57" xfId="2158"/>
    <cellStyle name="常规 2 2 62" xfId="2159"/>
    <cellStyle name="常规 2 5 9 2" xfId="2160"/>
    <cellStyle name="常规 13 6 2" xfId="2161"/>
    <cellStyle name="常规 2 3 26" xfId="2162"/>
    <cellStyle name="常规 2 2 8 7" xfId="2163"/>
    <cellStyle name="常规 33 8" xfId="2164"/>
    <cellStyle name="常规 28 8" xfId="2165"/>
    <cellStyle name="常规 23 8 2" xfId="2166"/>
    <cellStyle name="常规 18 8 2" xfId="2167"/>
    <cellStyle name="常规 8 4" xfId="2168"/>
    <cellStyle name="常规 2 2 25 5" xfId="2169"/>
    <cellStyle name="常规 2 2 30 5" xfId="2170"/>
    <cellStyle name="常规 2 2 23 2" xfId="2171"/>
    <cellStyle name="常规 2 2 18 2" xfId="2172"/>
    <cellStyle name="常规 2 2 4 6 2" xfId="2173"/>
    <cellStyle name="常规 19 7 2" xfId="2174"/>
    <cellStyle name="常规 24 7 2" xfId="2175"/>
    <cellStyle name="常规 9 8" xfId="2176"/>
    <cellStyle name="常规 2 2 26 9" xfId="2177"/>
    <cellStyle name="常规 2 2 31 9" xfId="2178"/>
    <cellStyle name="常规 3 13 7 2" xfId="2179"/>
    <cellStyle name="常规 2 2 6 3" xfId="2180"/>
    <cellStyle name="常规 2 10 4 2" xfId="2181"/>
    <cellStyle name="常规 3 12 5 2" xfId="2182"/>
    <cellStyle name="常规 13 7" xfId="2183"/>
    <cellStyle name="常规 3 7" xfId="2184"/>
    <cellStyle name="常规 2 2 15 8" xfId="2185"/>
    <cellStyle name="常规 2 2 20 8" xfId="2186"/>
    <cellStyle name="常规 2 3 18 2" xfId="2187"/>
    <cellStyle name="常规 2 3 23 2" xfId="2188"/>
    <cellStyle name="常规 3 7 5" xfId="2189"/>
    <cellStyle name="常规 2 2 10 5 2" xfId="2190"/>
    <cellStyle name="常规 2 29 5" xfId="2191"/>
    <cellStyle name="常规 7 3" xfId="2192"/>
    <cellStyle name="常规 2 2 19 4" xfId="2193"/>
    <cellStyle name="常规 2 2 24 4" xfId="2194"/>
    <cellStyle name="常规 23 4 2" xfId="2195"/>
    <cellStyle name="常规 18 4 2" xfId="2196"/>
    <cellStyle name="常规 3 9 4 2" xfId="2197"/>
    <cellStyle name="常规 3 14 8 2" xfId="2198"/>
    <cellStyle name="常规 2 11 5 2" xfId="2199"/>
    <cellStyle name="常规 2 3 7 3" xfId="2200"/>
    <cellStyle name="常规 5 2" xfId="2201"/>
    <cellStyle name="常规 2 2 17 3" xfId="2202"/>
    <cellStyle name="常规 2 2 22 3" xfId="2203"/>
    <cellStyle name="常规 4 11" xfId="2204"/>
    <cellStyle name="常规 2 9 6 2" xfId="2205"/>
    <cellStyle name="常规 7 11" xfId="2206"/>
    <cellStyle name="常规 7 6 2" xfId="2207"/>
    <cellStyle name="常规 2 2 19 7 2" xfId="2208"/>
    <cellStyle name="常规 2 2 24 7 2" xfId="2209"/>
    <cellStyle name="常规 2 2 47 3" xfId="2210"/>
    <cellStyle name="常规 2 3 11" xfId="2211"/>
    <cellStyle name="常规 3 14 7 2" xfId="2212"/>
    <cellStyle name="常规 2 3 6 3" xfId="2213"/>
    <cellStyle name="常规 2 11 4 2" xfId="2214"/>
    <cellStyle name="常规 2 2 14 2" xfId="2215"/>
    <cellStyle name="常规 2 2 49 2" xfId="2216"/>
    <cellStyle name="常规 2 2 54 2" xfId="2217"/>
    <cellStyle name="常规 16 2" xfId="2218"/>
    <cellStyle name="常规 21 2" xfId="2219"/>
    <cellStyle name="常规 3 11 5" xfId="2220"/>
    <cellStyle name="常规 2 28 3" xfId="2221"/>
    <cellStyle name="常规 2 33 3" xfId="2222"/>
    <cellStyle name="常规 2 2 11 4 2" xfId="2223"/>
    <cellStyle name="常规 2 33 6" xfId="2224"/>
    <cellStyle name="常规 2 28 6" xfId="2225"/>
    <cellStyle name="常规 2 7 7" xfId="2226"/>
    <cellStyle name="常规 3 30 7 2" xfId="2227"/>
    <cellStyle name="常规 3 25 7 2" xfId="2228"/>
    <cellStyle name="常规 2 22 4 2" xfId="2229"/>
    <cellStyle name="常规 2 17 4 2" xfId="2230"/>
    <cellStyle name="常规 13 3" xfId="2231"/>
    <cellStyle name="常规 3 4 3" xfId="2232"/>
    <cellStyle name="常规 12 2 2" xfId="2233"/>
    <cellStyle name="常规 2 15 6 2" xfId="2234"/>
    <cellStyle name="常规 2 20 6 2" xfId="2235"/>
    <cellStyle name="常规 27 4 2" xfId="2236"/>
    <cellStyle name="常规 32 4 2" xfId="2237"/>
    <cellStyle name="常规 2 2 34 4" xfId="2238"/>
    <cellStyle name="常规 2 2 29 4" xfId="2239"/>
    <cellStyle name="常规 39" xfId="2240"/>
    <cellStyle name="常规 2 2 47" xfId="2241"/>
    <cellStyle name="常规 2 2 52" xfId="2242"/>
    <cellStyle name="常规 3 32 7" xfId="2243"/>
    <cellStyle name="常规 3 27 7" xfId="2244"/>
    <cellStyle name="常规 2 24 4" xfId="2245"/>
    <cellStyle name="常规 2 19 4" xfId="2246"/>
    <cellStyle name="常规 3 20 9" xfId="2247"/>
    <cellStyle name="常规 3 15 9" xfId="2248"/>
    <cellStyle name="常规 2 6 3 2" xfId="2249"/>
    <cellStyle name="常规 2 12 6" xfId="2250"/>
    <cellStyle name="常规 20 7 2" xfId="2251"/>
    <cellStyle name="常规 15 7 2" xfId="2252"/>
    <cellStyle name="常规 3 23 6 2" xfId="2253"/>
    <cellStyle name="常规 3 18 6 2" xfId="2254"/>
    <cellStyle name="常规 2 15 3 2" xfId="2255"/>
    <cellStyle name="常规 2 20 3 2" xfId="2256"/>
    <cellStyle name="常规 2 33 5" xfId="2257"/>
    <cellStyle name="常规 2 28 5" xfId="2258"/>
    <cellStyle name="常规 3 6 5" xfId="2259"/>
    <cellStyle name="常规 2 2 10 4 2" xfId="2260"/>
    <cellStyle name="常规 2 7 6" xfId="2261"/>
    <cellStyle name="常规 2 10 9 2" xfId="2262"/>
    <cellStyle name="常规 2 2 9 5 2" xfId="2263"/>
    <cellStyle name="常规 3 22 4 2" xfId="2264"/>
    <cellStyle name="常规 3 17 4 2" xfId="2265"/>
    <cellStyle name="常规 2 12 7" xfId="2266"/>
    <cellStyle name="常规 20 6 2" xfId="2267"/>
    <cellStyle name="常规 15 6 2" xfId="2268"/>
    <cellStyle name="常规 5 4" xfId="2269"/>
    <cellStyle name="常规 2 2 17 5" xfId="2270"/>
    <cellStyle name="常规 2 2 22 5" xfId="2271"/>
    <cellStyle name="常规 4 13" xfId="2272"/>
    <cellStyle name="常规 2 2 27 8 2" xfId="2273"/>
    <cellStyle name="常规 2 2 32 8 2" xfId="2274"/>
    <cellStyle name="常规 10 9" xfId="2275"/>
    <cellStyle name="常规 2 2 27 5" xfId="2276"/>
    <cellStyle name="常规 2 2 32 5" xfId="2277"/>
    <cellStyle name="常规 2 3 12" xfId="2278"/>
    <cellStyle name="常规 3 10 6" xfId="2279"/>
    <cellStyle name="常规 2 3 21" xfId="2280"/>
    <cellStyle name="常规 2 3 16" xfId="2281"/>
    <cellStyle name="常规 2 13 6 2" xfId="2282"/>
    <cellStyle name="常规 2 33 8 2" xfId="2283"/>
    <cellStyle name="常规 2 28 8 2" xfId="2284"/>
    <cellStyle name="常规 22 9" xfId="2285"/>
    <cellStyle name="常规 17 9" xfId="2286"/>
    <cellStyle name="常规 2 14 5" xfId="2287"/>
    <cellStyle name="常规 3 22 8" xfId="2288"/>
    <cellStyle name="常规 3 17 8" xfId="2289"/>
    <cellStyle name="常规 2 3 3 2 2" xfId="2290"/>
    <cellStyle name="常规 2 14 2" xfId="2291"/>
    <cellStyle name="常规 3 22 5" xfId="2292"/>
    <cellStyle name="常规 3 17 5" xfId="2293"/>
    <cellStyle name="常规 2 41 2" xfId="2294"/>
    <cellStyle name="常规 2 36 2" xfId="2295"/>
    <cellStyle name="常规 5 7" xfId="2296"/>
    <cellStyle name="常规 2 2 17 8" xfId="2297"/>
    <cellStyle name="常规 2 2 22 8" xfId="2298"/>
    <cellStyle name="常规 2 3 25 2" xfId="2299"/>
    <cellStyle name="常规 13 5" xfId="2300"/>
    <cellStyle name="常规 8" xfId="2301"/>
    <cellStyle name="常规 26 2" xfId="2302"/>
    <cellStyle name="常规 31 2" xfId="2303"/>
    <cellStyle name="常规 6 3" xfId="2304"/>
    <cellStyle name="常规 2 2 23 4" xfId="2305"/>
    <cellStyle name="常规 2 2 18 4" xfId="2306"/>
    <cellStyle name="常规 2 29 4" xfId="2307"/>
    <cellStyle name="常规 20 5" xfId="2308"/>
    <cellStyle name="常规 15 5" xfId="2309"/>
    <cellStyle name="常规 2 2 6 5" xfId="2310"/>
    <cellStyle name="常规 26 6" xfId="2311"/>
    <cellStyle name="常规 31 6" xfId="2312"/>
    <cellStyle name="常规 2 10 6 2" xfId="2313"/>
    <cellStyle name="常规 2 2 8 3" xfId="2314"/>
    <cellStyle name="常规 3 30 7" xfId="2315"/>
    <cellStyle name="常规 3 25 7" xfId="2316"/>
    <cellStyle name="常规 2 22 4" xfId="2317"/>
    <cellStyle name="常规 2 17 4" xfId="2318"/>
    <cellStyle name="常规 2 2 10" xfId="2319"/>
    <cellStyle name="常规 21 3 2" xfId="2320"/>
    <cellStyle name="常规 16 3 2" xfId="2321"/>
    <cellStyle name="常规 25" xfId="2322"/>
    <cellStyle name="常规 30" xfId="2323"/>
    <cellStyle name="常规 2 5 7 2" xfId="2324"/>
    <cellStyle name="常规 3 21 7 2" xfId="2325"/>
    <cellStyle name="常规 3 16 7 2" xfId="2326"/>
    <cellStyle name="常规 2 13 4 2" xfId="2327"/>
    <cellStyle name="常规 2 33 7 2" xfId="2328"/>
    <cellStyle name="常规 2 28 7 2" xfId="2329"/>
    <cellStyle name="常规 21 9" xfId="2330"/>
    <cellStyle name="常规 16 9" xfId="2331"/>
    <cellStyle name="常规 2 2 9 7 2" xfId="2332"/>
    <cellStyle name="常规 3 22 9" xfId="2333"/>
    <cellStyle name="常规 3 17 9" xfId="2334"/>
    <cellStyle name="常规 2 6 5 2" xfId="2335"/>
    <cellStyle name="常规 2 14 6" xfId="2336"/>
    <cellStyle name="常规 2 2 55" xfId="2337"/>
    <cellStyle name="常规 2 2 60" xfId="2338"/>
    <cellStyle name="常规 2 6 2" xfId="2339"/>
    <cellStyle name="常规 2 2 14 7 2" xfId="2340"/>
    <cellStyle name="常规 2 4 4 2" xfId="2341"/>
    <cellStyle name="常规 2 30 7 2" xfId="2342"/>
    <cellStyle name="常规 2 25 7 2" xfId="2343"/>
    <cellStyle name="常规 3 17 6" xfId="2344"/>
    <cellStyle name="常规 3 22 6" xfId="2345"/>
    <cellStyle name="常规 2 14 3" xfId="2346"/>
    <cellStyle name="常规 2 33 5 2" xfId="2347"/>
    <cellStyle name="常规 2 28 5 2" xfId="2348"/>
    <cellStyle name="常规 2 7 2 2" xfId="2349"/>
    <cellStyle name="常规 14 9" xfId="2350"/>
    <cellStyle name="常规 2 33 4" xfId="2351"/>
    <cellStyle name="常规 2 28 4" xfId="2352"/>
    <cellStyle name="常规 2 7 5" xfId="2353"/>
    <cellStyle name="常规 10 3" xfId="2354"/>
    <cellStyle name="常规 7 7 2" xfId="2355"/>
    <cellStyle name="常规 2 2 19 8 2" xfId="2356"/>
    <cellStyle name="常规 2 2 24 8 2" xfId="2357"/>
    <cellStyle name="常规 2 2 48 3" xfId="2358"/>
    <cellStyle name="常规 2 2 6 6" xfId="2359"/>
    <cellStyle name="常规 26 7" xfId="2360"/>
    <cellStyle name="常规 31 7" xfId="2361"/>
    <cellStyle name="常规 2 8 4 2" xfId="2362"/>
    <cellStyle name="常规 26 4" xfId="2363"/>
    <cellStyle name="常规 31 4" xfId="2364"/>
    <cellStyle name="常规 2 11 11" xfId="2365"/>
    <cellStyle name="常规 14 7" xfId="2366"/>
    <cellStyle name="常规 2 33 2" xfId="2367"/>
    <cellStyle name="常规 2 28 2" xfId="2368"/>
    <cellStyle name="常规 2 7 3" xfId="2369"/>
    <cellStyle name="常规 20 8 2" xfId="2370"/>
    <cellStyle name="常规 15 8 2" xfId="2371"/>
    <cellStyle name="常规 3 23 5 2" xfId="2372"/>
    <cellStyle name="常规 3 18 5 2" xfId="2373"/>
    <cellStyle name="常规 2 15 2 2" xfId="2374"/>
    <cellStyle name="常规 2 20 2 2" xfId="2375"/>
    <cellStyle name="常规 2 7 4" xfId="2376"/>
    <cellStyle name="常规 3 30 4" xfId="2377"/>
    <cellStyle name="常规 3 25 4" xfId="2378"/>
    <cellStyle name="常规 3 20 5 2" xfId="2379"/>
    <cellStyle name="常规 3 15 5 2" xfId="2380"/>
    <cellStyle name="常规 2 12 2 2" xfId="2381"/>
    <cellStyle name="常规 12 8 2" xfId="2382"/>
    <cellStyle name="常规 39 2" xfId="2383"/>
    <cellStyle name="常规 2 2 29 4 2" xfId="2384"/>
    <cellStyle name="常规 2 2 34 4 2" xfId="2385"/>
    <cellStyle name="常规 3 22 2 2" xfId="2386"/>
    <cellStyle name="常规 3 17 2 2" xfId="2387"/>
    <cellStyle name="常规 2 10 7" xfId="2388"/>
    <cellStyle name="常规 20 4 2" xfId="2389"/>
    <cellStyle name="常规 15 4 2" xfId="2390"/>
    <cellStyle name="常规 6 6" xfId="2391"/>
    <cellStyle name="常规 2 2 18 7" xfId="2392"/>
    <cellStyle name="常规 2 2 23 7" xfId="2393"/>
    <cellStyle name="常规 2 29 7" xfId="2394"/>
    <cellStyle name="常规 4 2" xfId="2395"/>
    <cellStyle name="常规 2 2 16 3" xfId="2396"/>
    <cellStyle name="常规 2 2 21 3" xfId="2397"/>
    <cellStyle name="常规 3 11 8 2" xfId="2398"/>
    <cellStyle name="常规 4 3" xfId="2399"/>
    <cellStyle name="常规 2 2 16 4" xfId="2400"/>
    <cellStyle name="常规 2 2 21 4" xfId="2401"/>
    <cellStyle name="常规 3 30 8 2" xfId="2402"/>
    <cellStyle name="常规 3 25 8 2" xfId="2403"/>
    <cellStyle name="常规 2 22 5 2" xfId="2404"/>
    <cellStyle name="常规 2 17 5 2" xfId="2405"/>
    <cellStyle name="常规 2 29 6" xfId="2406"/>
    <cellStyle name="常规 12 6" xfId="2407"/>
    <cellStyle name="常规 8 3 2" xfId="2408"/>
    <cellStyle name="常规 2 2 25 4 2" xfId="2409"/>
    <cellStyle name="常规 2 2 30 4 2" xfId="2410"/>
    <cellStyle name="常规 9 5" xfId="2411"/>
    <cellStyle name="常规 2 2 26 6" xfId="2412"/>
    <cellStyle name="常规 2 2 31 6" xfId="2413"/>
    <cellStyle name="常规 3 5 2" xfId="2414"/>
    <cellStyle name="常规 2 2 15 6 2" xfId="2415"/>
    <cellStyle name="常规 2 2 20 6 2" xfId="2416"/>
    <cellStyle name="常规 2 6 8" xfId="2417"/>
    <cellStyle name="常规 2 2 6 2" xfId="2418"/>
    <cellStyle name="常规 26 3" xfId="2419"/>
    <cellStyle name="常规 31 3" xfId="2420"/>
    <cellStyle name="常规 12 5 2" xfId="2421"/>
    <cellStyle name="常规 2 16 8 2" xfId="2422"/>
    <cellStyle name="常规 2 21 8 2" xfId="2423"/>
    <cellStyle name="常规 8 4 2" xfId="2424"/>
    <cellStyle name="常规 2 2 25 5 2" xfId="2425"/>
    <cellStyle name="常规 2 2 30 5 2" xfId="2426"/>
    <cellStyle name="常规 2 12 9" xfId="2427"/>
  </cellStyles>
  <tableStyles count="0" defaultTableStyle="TableStyleMedium2" defaultPivotStyle="PivotStyleLight16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2"/>
  <sheetViews>
    <sheetView tabSelected="1" view="pageBreakPreview" zoomScale="40" zoomScaleNormal="100" workbookViewId="0">
      <pane ySplit="3" topLeftCell="A62" activePane="bottomLeft" state="frozen"/>
      <selection/>
      <selection pane="bottomLeft" activeCell="D49" sqref="D49"/>
    </sheetView>
  </sheetViews>
  <sheetFormatPr defaultColWidth="9" defaultRowHeight="35" customHeight="1"/>
  <cols>
    <col min="1" max="1" width="10.9416666666667" style="2" customWidth="1"/>
    <col min="2" max="2" width="16.25" style="2" customWidth="1"/>
    <col min="3" max="3" width="37.6416666666667" style="2" customWidth="1"/>
    <col min="4" max="4" width="30.5916666666667" style="2" customWidth="1"/>
    <col min="5" max="5" width="24.0916666666667" style="2" customWidth="1"/>
    <col min="6" max="6" width="27.125" style="2" customWidth="1"/>
    <col min="7" max="7" width="22.2666666666667" style="2" customWidth="1"/>
    <col min="8" max="8" width="21.25" style="2" customWidth="1"/>
    <col min="9" max="9" width="51.8666666666667" style="2" customWidth="1"/>
    <col min="10" max="10" width="25" style="3" customWidth="1"/>
    <col min="11" max="11" width="17.6666666666667" style="2" customWidth="1"/>
    <col min="12" max="12" width="34.75" style="2" customWidth="1"/>
    <col min="13" max="13" width="57.8083333333333" style="4" customWidth="1"/>
    <col min="14" max="14" width="13.125" style="2" customWidth="1"/>
    <col min="15" max="15" width="65.6833333333333" style="4" customWidth="1"/>
    <col min="16" max="20" width="9" style="2"/>
    <col min="21" max="21" width="9.375" style="2"/>
    <col min="22" max="16384" width="9" style="2"/>
  </cols>
  <sheetData>
    <row r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6" customHeight="1" spans="1: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61" customHeight="1" spans="1:15">
      <c r="A3" s="7" t="s">
        <v>1</v>
      </c>
      <c r="B3" s="7" t="s">
        <v>2</v>
      </c>
      <c r="C3" s="7">
        <v>2024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11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="1" customFormat="1" ht="37" customHeight="1" spans="1:15">
      <c r="A4" s="8"/>
      <c r="B4" s="8"/>
      <c r="C4" s="7" t="s">
        <v>15</v>
      </c>
      <c r="D4" s="8"/>
      <c r="E4" s="8"/>
      <c r="F4" s="8"/>
      <c r="G4" s="8"/>
      <c r="H4" s="8"/>
      <c r="I4" s="8"/>
      <c r="J4" s="12">
        <f>J5+J27+J30+J33+J40+J41+J43+J53+J67+J71</f>
        <v>25779</v>
      </c>
      <c r="K4" s="8"/>
      <c r="L4" s="8"/>
      <c r="M4" s="8"/>
      <c r="N4" s="8"/>
      <c r="O4" s="8"/>
    </row>
    <row r="5" s="1" customFormat="1" ht="33" customHeight="1" spans="1:15">
      <c r="A5" s="8"/>
      <c r="B5" s="8"/>
      <c r="C5" s="7" t="s">
        <v>16</v>
      </c>
      <c r="D5" s="8"/>
      <c r="E5" s="8"/>
      <c r="F5" s="8"/>
      <c r="G5" s="8"/>
      <c r="H5" s="8"/>
      <c r="I5" s="8"/>
      <c r="J5" s="12">
        <f>J6+J9+J13+J20+J21+J22+J24</f>
        <v>12664</v>
      </c>
      <c r="K5" s="8"/>
      <c r="L5" s="8"/>
      <c r="M5" s="8"/>
      <c r="N5" s="8"/>
      <c r="O5" s="8"/>
    </row>
    <row r="6" s="1" customFormat="1" ht="33" customHeight="1" spans="1:15">
      <c r="A6" s="8"/>
      <c r="B6" s="8"/>
      <c r="C6" s="7" t="s">
        <v>17</v>
      </c>
      <c r="D6" s="8"/>
      <c r="E6" s="8"/>
      <c r="F6" s="8"/>
      <c r="G6" s="8"/>
      <c r="H6" s="8"/>
      <c r="I6" s="8"/>
      <c r="J6" s="12">
        <f>SUM(J7:J8)</f>
        <v>700</v>
      </c>
      <c r="K6" s="8"/>
      <c r="L6" s="8"/>
      <c r="M6" s="8"/>
      <c r="N6" s="8"/>
      <c r="O6" s="8"/>
    </row>
    <row r="7" s="1" customFormat="1" ht="234" customHeight="1" spans="1:15">
      <c r="A7" s="8" t="s">
        <v>18</v>
      </c>
      <c r="B7" s="8" t="s">
        <v>19</v>
      </c>
      <c r="C7" s="9" t="s">
        <v>20</v>
      </c>
      <c r="D7" s="8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>
        <v>200</v>
      </c>
      <c r="K7" s="8" t="s">
        <v>27</v>
      </c>
      <c r="L7" s="9" t="s">
        <v>28</v>
      </c>
      <c r="M7" s="9" t="s">
        <v>29</v>
      </c>
      <c r="N7" s="8" t="s">
        <v>30</v>
      </c>
      <c r="O7" s="9" t="s">
        <v>31</v>
      </c>
    </row>
    <row r="8" s="1" customFormat="1" ht="151" customHeight="1" spans="1:15">
      <c r="A8" s="8" t="s">
        <v>18</v>
      </c>
      <c r="B8" s="8" t="s">
        <v>19</v>
      </c>
      <c r="C8" s="8" t="s">
        <v>32</v>
      </c>
      <c r="D8" s="8" t="s">
        <v>21</v>
      </c>
      <c r="E8" s="8" t="s">
        <v>33</v>
      </c>
      <c r="F8" s="8" t="s">
        <v>34</v>
      </c>
      <c r="G8" s="8" t="s">
        <v>35</v>
      </c>
      <c r="H8" s="8" t="s">
        <v>36</v>
      </c>
      <c r="I8" s="8" t="s">
        <v>37</v>
      </c>
      <c r="J8" s="8">
        <v>500</v>
      </c>
      <c r="K8" s="8" t="s">
        <v>27</v>
      </c>
      <c r="L8" s="8" t="s">
        <v>38</v>
      </c>
      <c r="M8" s="8" t="s">
        <v>39</v>
      </c>
      <c r="N8" s="8" t="s">
        <v>30</v>
      </c>
      <c r="O8" s="8" t="s">
        <v>40</v>
      </c>
    </row>
    <row r="9" s="1" customFormat="1" ht="46" customHeight="1" spans="1:15">
      <c r="A9" s="8"/>
      <c r="B9" s="8"/>
      <c r="C9" s="7" t="s">
        <v>41</v>
      </c>
      <c r="D9" s="8"/>
      <c r="E9" s="8"/>
      <c r="F9" s="8"/>
      <c r="G9" s="8"/>
      <c r="H9" s="8"/>
      <c r="I9" s="8"/>
      <c r="J9" s="12">
        <f>SUM(J10:J12)</f>
        <v>1000</v>
      </c>
      <c r="K9" s="8"/>
      <c r="L9" s="8"/>
      <c r="M9" s="8"/>
      <c r="N9" s="8"/>
      <c r="O9" s="8"/>
    </row>
    <row r="10" s="1" customFormat="1" ht="215" customHeight="1" spans="1:15">
      <c r="A10" s="8" t="s">
        <v>18</v>
      </c>
      <c r="B10" s="8" t="s">
        <v>19</v>
      </c>
      <c r="C10" s="8" t="s">
        <v>42</v>
      </c>
      <c r="D10" s="8" t="s">
        <v>43</v>
      </c>
      <c r="E10" s="8" t="s">
        <v>33</v>
      </c>
      <c r="F10" s="8" t="s">
        <v>44</v>
      </c>
      <c r="G10" s="8" t="s">
        <v>45</v>
      </c>
      <c r="H10" s="8" t="s">
        <v>46</v>
      </c>
      <c r="I10" s="8" t="s">
        <v>47</v>
      </c>
      <c r="J10" s="8">
        <v>200</v>
      </c>
      <c r="K10" s="8" t="s">
        <v>27</v>
      </c>
      <c r="L10" s="8" t="s">
        <v>48</v>
      </c>
      <c r="M10" s="8" t="s">
        <v>49</v>
      </c>
      <c r="N10" s="8" t="s">
        <v>30</v>
      </c>
      <c r="O10" s="8" t="s">
        <v>50</v>
      </c>
    </row>
    <row r="11" s="1" customFormat="1" ht="238" customHeight="1" spans="1:15">
      <c r="A11" s="8" t="s">
        <v>18</v>
      </c>
      <c r="B11" s="8" t="s">
        <v>19</v>
      </c>
      <c r="C11" s="9" t="s">
        <v>51</v>
      </c>
      <c r="D11" s="8" t="s">
        <v>43</v>
      </c>
      <c r="E11" s="8" t="s">
        <v>33</v>
      </c>
      <c r="F11" s="9" t="s">
        <v>52</v>
      </c>
      <c r="G11" s="8" t="s">
        <v>53</v>
      </c>
      <c r="H11" s="8" t="s">
        <v>46</v>
      </c>
      <c r="I11" s="9" t="s">
        <v>54</v>
      </c>
      <c r="J11" s="8">
        <v>400</v>
      </c>
      <c r="K11" s="8" t="s">
        <v>55</v>
      </c>
      <c r="L11" s="8" t="s">
        <v>56</v>
      </c>
      <c r="M11" s="9" t="s">
        <v>57</v>
      </c>
      <c r="N11" s="8" t="s">
        <v>30</v>
      </c>
      <c r="O11" s="9" t="s">
        <v>58</v>
      </c>
    </row>
    <row r="12" s="1" customFormat="1" ht="170" customHeight="1" spans="1:15">
      <c r="A12" s="8" t="s">
        <v>18</v>
      </c>
      <c r="B12" s="8" t="s">
        <v>19</v>
      </c>
      <c r="C12" s="9" t="s">
        <v>59</v>
      </c>
      <c r="D12" s="8" t="s">
        <v>43</v>
      </c>
      <c r="E12" s="8" t="s">
        <v>33</v>
      </c>
      <c r="F12" s="9" t="s">
        <v>52</v>
      </c>
      <c r="G12" s="8" t="s">
        <v>60</v>
      </c>
      <c r="H12" s="8" t="s">
        <v>46</v>
      </c>
      <c r="I12" s="9" t="s">
        <v>61</v>
      </c>
      <c r="J12" s="8">
        <v>400</v>
      </c>
      <c r="K12" s="8" t="s">
        <v>55</v>
      </c>
      <c r="L12" s="8" t="s">
        <v>62</v>
      </c>
      <c r="M12" s="9" t="s">
        <v>57</v>
      </c>
      <c r="N12" s="8" t="s">
        <v>30</v>
      </c>
      <c r="O12" s="9" t="s">
        <v>63</v>
      </c>
    </row>
    <row r="13" s="1" customFormat="1" ht="52" customHeight="1" spans="1:15">
      <c r="A13" s="8"/>
      <c r="B13" s="8"/>
      <c r="C13" s="7" t="s">
        <v>64</v>
      </c>
      <c r="D13" s="8"/>
      <c r="E13" s="8"/>
      <c r="F13" s="8"/>
      <c r="G13" s="8"/>
      <c r="H13" s="8"/>
      <c r="I13" s="8"/>
      <c r="J13" s="12">
        <f>SUM(J14:J19)</f>
        <v>7714</v>
      </c>
      <c r="K13" s="8"/>
      <c r="L13" s="8"/>
      <c r="M13" s="8"/>
      <c r="N13" s="8"/>
      <c r="O13" s="8"/>
    </row>
    <row r="14" s="1" customFormat="1" ht="307" customHeight="1" spans="1:15">
      <c r="A14" s="8" t="s">
        <v>18</v>
      </c>
      <c r="B14" s="8" t="s">
        <v>19</v>
      </c>
      <c r="C14" s="9" t="s">
        <v>65</v>
      </c>
      <c r="D14" s="8" t="s">
        <v>66</v>
      </c>
      <c r="E14" s="8" t="s">
        <v>33</v>
      </c>
      <c r="F14" s="9" t="s">
        <v>67</v>
      </c>
      <c r="G14" s="9" t="s">
        <v>35</v>
      </c>
      <c r="H14" s="8" t="s">
        <v>68</v>
      </c>
      <c r="I14" s="9" t="s">
        <v>69</v>
      </c>
      <c r="J14" s="8">
        <v>80</v>
      </c>
      <c r="K14" s="8" t="s">
        <v>70</v>
      </c>
      <c r="L14" s="8" t="s">
        <v>71</v>
      </c>
      <c r="M14" s="9" t="s">
        <v>72</v>
      </c>
      <c r="N14" s="8" t="s">
        <v>30</v>
      </c>
      <c r="O14" s="9" t="s">
        <v>73</v>
      </c>
    </row>
    <row r="15" s="1" customFormat="1" ht="294" customHeight="1" spans="1:15">
      <c r="A15" s="8" t="s">
        <v>18</v>
      </c>
      <c r="B15" s="8" t="s">
        <v>19</v>
      </c>
      <c r="C15" s="9" t="s">
        <v>74</v>
      </c>
      <c r="D15" s="8" t="s">
        <v>66</v>
      </c>
      <c r="E15" s="8" t="s">
        <v>33</v>
      </c>
      <c r="F15" s="9" t="s">
        <v>75</v>
      </c>
      <c r="G15" s="9" t="s">
        <v>35</v>
      </c>
      <c r="H15" s="8" t="s">
        <v>68</v>
      </c>
      <c r="I15" s="9" t="s">
        <v>76</v>
      </c>
      <c r="J15" s="8">
        <v>434</v>
      </c>
      <c r="K15" s="8" t="s">
        <v>70</v>
      </c>
      <c r="L15" s="9" t="s">
        <v>77</v>
      </c>
      <c r="M15" s="9" t="s">
        <v>78</v>
      </c>
      <c r="N15" s="8" t="s">
        <v>30</v>
      </c>
      <c r="O15" s="9" t="s">
        <v>79</v>
      </c>
    </row>
    <row r="16" s="1" customFormat="1" ht="155" customHeight="1" spans="1:15">
      <c r="A16" s="8" t="s">
        <v>18</v>
      </c>
      <c r="B16" s="8" t="s">
        <v>19</v>
      </c>
      <c r="C16" s="9" t="s">
        <v>80</v>
      </c>
      <c r="D16" s="8" t="s">
        <v>66</v>
      </c>
      <c r="E16" s="8" t="s">
        <v>33</v>
      </c>
      <c r="F16" s="9" t="s">
        <v>52</v>
      </c>
      <c r="G16" s="9" t="s">
        <v>35</v>
      </c>
      <c r="H16" s="9" t="s">
        <v>46</v>
      </c>
      <c r="I16" s="9" t="s">
        <v>81</v>
      </c>
      <c r="J16" s="9">
        <v>800</v>
      </c>
      <c r="K16" s="8" t="s">
        <v>55</v>
      </c>
      <c r="L16" s="8" t="s">
        <v>82</v>
      </c>
      <c r="M16" s="9" t="s">
        <v>57</v>
      </c>
      <c r="N16" s="8" t="s">
        <v>30</v>
      </c>
      <c r="O16" s="9" t="s">
        <v>83</v>
      </c>
    </row>
    <row r="17" s="1" customFormat="1" ht="185" customHeight="1" spans="1:15">
      <c r="A17" s="8" t="s">
        <v>18</v>
      </c>
      <c r="B17" s="8" t="s">
        <v>19</v>
      </c>
      <c r="C17" s="9" t="s">
        <v>84</v>
      </c>
      <c r="D17" s="8" t="s">
        <v>66</v>
      </c>
      <c r="E17" s="8" t="s">
        <v>33</v>
      </c>
      <c r="F17" s="9" t="s">
        <v>52</v>
      </c>
      <c r="G17" s="9" t="s">
        <v>35</v>
      </c>
      <c r="H17" s="9" t="s">
        <v>46</v>
      </c>
      <c r="I17" s="9" t="s">
        <v>85</v>
      </c>
      <c r="J17" s="9">
        <v>400</v>
      </c>
      <c r="K17" s="8" t="s">
        <v>55</v>
      </c>
      <c r="L17" s="8" t="s">
        <v>82</v>
      </c>
      <c r="M17" s="9" t="s">
        <v>57</v>
      </c>
      <c r="N17" s="8" t="s">
        <v>30</v>
      </c>
      <c r="O17" s="9" t="s">
        <v>86</v>
      </c>
    </row>
    <row r="18" s="1" customFormat="1" ht="215" customHeight="1" spans="1:15">
      <c r="A18" s="8" t="s">
        <v>18</v>
      </c>
      <c r="B18" s="8" t="s">
        <v>19</v>
      </c>
      <c r="C18" s="8" t="s">
        <v>87</v>
      </c>
      <c r="D18" s="8" t="s">
        <v>66</v>
      </c>
      <c r="E18" s="8" t="s">
        <v>33</v>
      </c>
      <c r="F18" s="8" t="s">
        <v>88</v>
      </c>
      <c r="G18" s="8" t="s">
        <v>89</v>
      </c>
      <c r="H18" s="8" t="s">
        <v>90</v>
      </c>
      <c r="I18" s="9" t="s">
        <v>91</v>
      </c>
      <c r="J18" s="8">
        <v>5000</v>
      </c>
      <c r="K18" s="8" t="s">
        <v>27</v>
      </c>
      <c r="L18" s="8" t="s">
        <v>92</v>
      </c>
      <c r="M18" s="9" t="s">
        <v>93</v>
      </c>
      <c r="N18" s="8" t="s">
        <v>30</v>
      </c>
      <c r="O18" s="9" t="s">
        <v>31</v>
      </c>
    </row>
    <row r="19" s="1" customFormat="1" ht="146" customHeight="1" spans="1:15">
      <c r="A19" s="8" t="s">
        <v>18</v>
      </c>
      <c r="B19" s="8" t="s">
        <v>19</v>
      </c>
      <c r="C19" s="9" t="s">
        <v>94</v>
      </c>
      <c r="D19" s="8" t="s">
        <v>66</v>
      </c>
      <c r="E19" s="8" t="s">
        <v>33</v>
      </c>
      <c r="F19" s="9" t="s">
        <v>95</v>
      </c>
      <c r="G19" s="8" t="s">
        <v>89</v>
      </c>
      <c r="H19" s="9" t="s">
        <v>96</v>
      </c>
      <c r="I19" s="9" t="s">
        <v>97</v>
      </c>
      <c r="J19" s="8">
        <v>1000</v>
      </c>
      <c r="K19" s="8" t="s">
        <v>27</v>
      </c>
      <c r="L19" s="9" t="s">
        <v>98</v>
      </c>
      <c r="M19" s="9" t="s">
        <v>99</v>
      </c>
      <c r="N19" s="8" t="s">
        <v>30</v>
      </c>
      <c r="O19" s="9" t="s">
        <v>31</v>
      </c>
    </row>
    <row r="20" s="1" customFormat="1" ht="43" customHeight="1" spans="1:15">
      <c r="A20" s="8"/>
      <c r="B20" s="8"/>
      <c r="C20" s="7" t="s">
        <v>100</v>
      </c>
      <c r="D20" s="8"/>
      <c r="E20" s="8"/>
      <c r="F20" s="8"/>
      <c r="G20" s="8"/>
      <c r="H20" s="8"/>
      <c r="I20" s="8"/>
      <c r="J20" s="12"/>
      <c r="K20" s="8"/>
      <c r="L20" s="8"/>
      <c r="M20" s="8"/>
      <c r="N20" s="8"/>
      <c r="O20" s="8"/>
    </row>
    <row r="21" s="1" customFormat="1" ht="54" customHeight="1" spans="1:15">
      <c r="A21" s="7"/>
      <c r="B21" s="7"/>
      <c r="C21" s="7" t="s">
        <v>101</v>
      </c>
      <c r="D21" s="7"/>
      <c r="E21" s="7"/>
      <c r="F21" s="7"/>
      <c r="G21" s="7"/>
      <c r="H21" s="7"/>
      <c r="I21" s="7"/>
      <c r="J21" s="12"/>
      <c r="K21" s="7"/>
      <c r="L21" s="7"/>
      <c r="M21" s="7"/>
      <c r="N21" s="7"/>
      <c r="O21" s="7"/>
    </row>
    <row r="22" s="1" customFormat="1" ht="48" customHeight="1" spans="1:15">
      <c r="A22" s="7"/>
      <c r="B22" s="7"/>
      <c r="C22" s="7" t="s">
        <v>102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7"/>
      <c r="O22" s="7"/>
    </row>
    <row r="23" s="1" customFormat="1" ht="37" customHeight="1" spans="1:15">
      <c r="A23" s="7"/>
      <c r="B23" s="7"/>
      <c r="C23" s="7" t="s">
        <v>103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="1" customFormat="1" ht="43" customHeight="1" spans="1:15">
      <c r="A24" s="7"/>
      <c r="B24" s="7"/>
      <c r="C24" s="7" t="s">
        <v>104</v>
      </c>
      <c r="D24" s="7"/>
      <c r="E24" s="7"/>
      <c r="F24" s="7"/>
      <c r="G24" s="7"/>
      <c r="H24" s="7"/>
      <c r="I24" s="7"/>
      <c r="J24" s="12">
        <f>SUM(J25:J26)</f>
        <v>3250</v>
      </c>
      <c r="K24" s="7"/>
      <c r="L24" s="7"/>
      <c r="M24" s="7"/>
      <c r="N24" s="7"/>
      <c r="O24" s="7"/>
    </row>
    <row r="25" s="1" customFormat="1" ht="114" customHeight="1" spans="1:15">
      <c r="A25" s="8" t="s">
        <v>18</v>
      </c>
      <c r="B25" s="8" t="s">
        <v>19</v>
      </c>
      <c r="C25" s="9" t="s">
        <v>105</v>
      </c>
      <c r="D25" s="8" t="s">
        <v>106</v>
      </c>
      <c r="E25" s="8" t="s">
        <v>33</v>
      </c>
      <c r="F25" s="9" t="s">
        <v>95</v>
      </c>
      <c r="G25" s="9" t="s">
        <v>107</v>
      </c>
      <c r="H25" s="9" t="s">
        <v>108</v>
      </c>
      <c r="I25" s="13" t="s">
        <v>109</v>
      </c>
      <c r="J25" s="9">
        <v>3200</v>
      </c>
      <c r="K25" s="8" t="s">
        <v>27</v>
      </c>
      <c r="L25" s="8" t="s">
        <v>110</v>
      </c>
      <c r="M25" s="9" t="s">
        <v>111</v>
      </c>
      <c r="N25" s="8" t="s">
        <v>30</v>
      </c>
      <c r="O25" s="9" t="s">
        <v>112</v>
      </c>
    </row>
    <row r="26" s="1" customFormat="1" ht="114" customHeight="1" spans="1:15">
      <c r="A26" s="8" t="s">
        <v>18</v>
      </c>
      <c r="B26" s="8" t="s">
        <v>19</v>
      </c>
      <c r="C26" s="8" t="s">
        <v>113</v>
      </c>
      <c r="D26" s="8" t="s">
        <v>106</v>
      </c>
      <c r="E26" s="8" t="s">
        <v>33</v>
      </c>
      <c r="F26" s="8" t="s">
        <v>114</v>
      </c>
      <c r="G26" s="8" t="s">
        <v>115</v>
      </c>
      <c r="H26" s="8" t="s">
        <v>116</v>
      </c>
      <c r="I26" s="8" t="s">
        <v>117</v>
      </c>
      <c r="J26" s="8">
        <v>50</v>
      </c>
      <c r="K26" s="8" t="s">
        <v>118</v>
      </c>
      <c r="L26" s="8" t="s">
        <v>119</v>
      </c>
      <c r="M26" s="8" t="s">
        <v>120</v>
      </c>
      <c r="N26" s="8" t="s">
        <v>30</v>
      </c>
      <c r="O26" s="8" t="s">
        <v>121</v>
      </c>
    </row>
    <row r="27" s="1" customFormat="1" ht="58" customHeight="1" spans="1:15">
      <c r="A27" s="7"/>
      <c r="B27" s="7"/>
      <c r="C27" s="7" t="s">
        <v>122</v>
      </c>
      <c r="D27" s="7"/>
      <c r="E27" s="7"/>
      <c r="F27" s="7"/>
      <c r="G27" s="7"/>
      <c r="H27" s="7"/>
      <c r="I27" s="7"/>
      <c r="J27" s="12">
        <f>J28</f>
        <v>700</v>
      </c>
      <c r="K27" s="7"/>
      <c r="L27" s="7"/>
      <c r="M27" s="7"/>
      <c r="N27" s="7"/>
      <c r="O27" s="7"/>
    </row>
    <row r="28" s="1" customFormat="1" ht="159" customHeight="1" spans="1:15">
      <c r="A28" s="8" t="s">
        <v>18</v>
      </c>
      <c r="B28" s="8" t="s">
        <v>19</v>
      </c>
      <c r="C28" s="9" t="s">
        <v>123</v>
      </c>
      <c r="D28" s="8" t="s">
        <v>124</v>
      </c>
      <c r="E28" s="8" t="s">
        <v>33</v>
      </c>
      <c r="F28" s="8" t="s">
        <v>125</v>
      </c>
      <c r="G28" s="8" t="s">
        <v>126</v>
      </c>
      <c r="H28" s="8" t="s">
        <v>127</v>
      </c>
      <c r="I28" s="8" t="s">
        <v>128</v>
      </c>
      <c r="J28" s="8">
        <v>700</v>
      </c>
      <c r="K28" s="8" t="s">
        <v>27</v>
      </c>
      <c r="L28" s="8" t="s">
        <v>129</v>
      </c>
      <c r="M28" s="8" t="s">
        <v>130</v>
      </c>
      <c r="N28" s="8" t="s">
        <v>30</v>
      </c>
      <c r="O28" s="8" t="s">
        <v>131</v>
      </c>
    </row>
    <row r="29" s="1" customFormat="1" ht="63" customHeight="1" spans="1:15">
      <c r="A29" s="7"/>
      <c r="B29" s="7"/>
      <c r="C29" s="7" t="s">
        <v>132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="1" customFormat="1" ht="43" customHeight="1" spans="1:15">
      <c r="A30" s="7"/>
      <c r="B30" s="7"/>
      <c r="C30" s="7" t="s">
        <v>133</v>
      </c>
      <c r="D30" s="7"/>
      <c r="E30" s="7"/>
      <c r="F30" s="7"/>
      <c r="G30" s="7"/>
      <c r="H30" s="7"/>
      <c r="I30" s="7"/>
      <c r="J30" s="12">
        <f>SUM(J31:J32)</f>
        <v>530</v>
      </c>
      <c r="K30" s="7"/>
      <c r="L30" s="7"/>
      <c r="M30" s="7"/>
      <c r="N30" s="7"/>
      <c r="O30" s="7"/>
    </row>
    <row r="31" s="1" customFormat="1" ht="112" customHeight="1" spans="1:15">
      <c r="A31" s="8" t="s">
        <v>18</v>
      </c>
      <c r="B31" s="8" t="s">
        <v>19</v>
      </c>
      <c r="C31" s="8" t="s">
        <v>134</v>
      </c>
      <c r="D31" s="8" t="s">
        <v>135</v>
      </c>
      <c r="E31" s="8" t="s">
        <v>33</v>
      </c>
      <c r="F31" s="8" t="s">
        <v>136</v>
      </c>
      <c r="G31" s="8" t="s">
        <v>126</v>
      </c>
      <c r="H31" s="8" t="s">
        <v>137</v>
      </c>
      <c r="I31" s="8" t="s">
        <v>138</v>
      </c>
      <c r="J31" s="8">
        <v>400</v>
      </c>
      <c r="K31" s="8" t="s">
        <v>27</v>
      </c>
      <c r="L31" s="8" t="s">
        <v>139</v>
      </c>
      <c r="M31" s="8" t="s">
        <v>140</v>
      </c>
      <c r="N31" s="8" t="s">
        <v>30</v>
      </c>
      <c r="O31" s="8" t="s">
        <v>141</v>
      </c>
    </row>
    <row r="32" s="1" customFormat="1" ht="127" customHeight="1" spans="1:15">
      <c r="A32" s="8" t="s">
        <v>18</v>
      </c>
      <c r="B32" s="8" t="s">
        <v>19</v>
      </c>
      <c r="C32" s="8" t="s">
        <v>142</v>
      </c>
      <c r="D32" s="8" t="s">
        <v>135</v>
      </c>
      <c r="E32" s="8" t="s">
        <v>33</v>
      </c>
      <c r="F32" s="8" t="s">
        <v>136</v>
      </c>
      <c r="G32" s="8" t="s">
        <v>126</v>
      </c>
      <c r="H32" s="8" t="s">
        <v>108</v>
      </c>
      <c r="I32" s="8" t="s">
        <v>143</v>
      </c>
      <c r="J32" s="8">
        <v>130</v>
      </c>
      <c r="K32" s="8" t="s">
        <v>27</v>
      </c>
      <c r="L32" s="8" t="s">
        <v>144</v>
      </c>
      <c r="M32" s="8" t="s">
        <v>145</v>
      </c>
      <c r="N32" s="8" t="s">
        <v>30</v>
      </c>
      <c r="O32" s="8" t="s">
        <v>141</v>
      </c>
    </row>
    <row r="33" s="1" customFormat="1" ht="63" customHeight="1" spans="1:15">
      <c r="A33" s="7"/>
      <c r="B33" s="7"/>
      <c r="C33" s="7" t="s">
        <v>146</v>
      </c>
      <c r="D33" s="7"/>
      <c r="E33" s="7"/>
      <c r="F33" s="7"/>
      <c r="G33" s="7"/>
      <c r="H33" s="7"/>
      <c r="I33" s="7"/>
      <c r="J33" s="12">
        <f>J34</f>
        <v>610</v>
      </c>
      <c r="K33" s="7"/>
      <c r="L33" s="7"/>
      <c r="M33" s="7"/>
      <c r="N33" s="7"/>
      <c r="O33" s="7"/>
    </row>
    <row r="34" s="1" customFormat="1" ht="80" customHeight="1" spans="1:15">
      <c r="A34" s="7"/>
      <c r="B34" s="7"/>
      <c r="C34" s="7" t="s">
        <v>147</v>
      </c>
      <c r="D34" s="7"/>
      <c r="E34" s="7"/>
      <c r="F34" s="7"/>
      <c r="G34" s="7"/>
      <c r="H34" s="7"/>
      <c r="I34" s="7"/>
      <c r="J34" s="12">
        <f>SUM(J35:J36)</f>
        <v>610</v>
      </c>
      <c r="K34" s="7"/>
      <c r="L34" s="7"/>
      <c r="M34" s="7"/>
      <c r="N34" s="7"/>
      <c r="O34" s="7"/>
    </row>
    <row r="35" s="1" customFormat="1" ht="125" customHeight="1" spans="1:15">
      <c r="A35" s="8" t="s">
        <v>18</v>
      </c>
      <c r="B35" s="8" t="s">
        <v>19</v>
      </c>
      <c r="C35" s="8" t="s">
        <v>148</v>
      </c>
      <c r="D35" s="8" t="s">
        <v>149</v>
      </c>
      <c r="E35" s="8" t="s">
        <v>33</v>
      </c>
      <c r="F35" s="8" t="s">
        <v>136</v>
      </c>
      <c r="G35" s="8" t="s">
        <v>126</v>
      </c>
      <c r="H35" s="8" t="s">
        <v>150</v>
      </c>
      <c r="I35" s="9" t="s">
        <v>151</v>
      </c>
      <c r="J35" s="8">
        <v>510</v>
      </c>
      <c r="K35" s="8" t="s">
        <v>27</v>
      </c>
      <c r="L35" s="8" t="s">
        <v>152</v>
      </c>
      <c r="M35" s="8" t="s">
        <v>153</v>
      </c>
      <c r="N35" s="8" t="s">
        <v>30</v>
      </c>
      <c r="O35" s="8" t="s">
        <v>154</v>
      </c>
    </row>
    <row r="36" s="1" customFormat="1" ht="129" customHeight="1" spans="1:15">
      <c r="A36" s="8" t="s">
        <v>18</v>
      </c>
      <c r="B36" s="8" t="s">
        <v>19</v>
      </c>
      <c r="C36" s="8" t="s">
        <v>155</v>
      </c>
      <c r="D36" s="8" t="s">
        <v>149</v>
      </c>
      <c r="E36" s="8" t="s">
        <v>33</v>
      </c>
      <c r="F36" s="8" t="s">
        <v>136</v>
      </c>
      <c r="G36" s="8" t="s">
        <v>126</v>
      </c>
      <c r="H36" s="8" t="s">
        <v>150</v>
      </c>
      <c r="I36" s="9" t="s">
        <v>156</v>
      </c>
      <c r="J36" s="8">
        <v>100</v>
      </c>
      <c r="K36" s="8" t="s">
        <v>27</v>
      </c>
      <c r="L36" s="8" t="s">
        <v>157</v>
      </c>
      <c r="M36" s="8" t="s">
        <v>158</v>
      </c>
      <c r="N36" s="8" t="s">
        <v>30</v>
      </c>
      <c r="O36" s="8" t="s">
        <v>159</v>
      </c>
    </row>
    <row r="37" s="1" customFormat="1" ht="33" customHeight="1" spans="1:15">
      <c r="A37" s="8"/>
      <c r="B37" s="8"/>
      <c r="C37" s="7" t="s">
        <v>160</v>
      </c>
      <c r="D37" s="8"/>
      <c r="E37" s="8"/>
      <c r="F37" s="8"/>
      <c r="G37" s="8"/>
      <c r="H37" s="8"/>
      <c r="I37" s="8"/>
      <c r="J37" s="12"/>
      <c r="K37" s="8"/>
      <c r="L37" s="8"/>
      <c r="M37" s="8"/>
      <c r="N37" s="8"/>
      <c r="O37" s="8"/>
    </row>
    <row r="38" s="1" customFormat="1" ht="56" customHeight="1" spans="1:15">
      <c r="A38" s="8"/>
      <c r="B38" s="8"/>
      <c r="C38" s="7" t="s">
        <v>161</v>
      </c>
      <c r="D38" s="8"/>
      <c r="E38" s="8"/>
      <c r="F38" s="8"/>
      <c r="G38" s="8"/>
      <c r="H38" s="8"/>
      <c r="I38" s="8"/>
      <c r="J38" s="12"/>
      <c r="K38" s="8"/>
      <c r="L38" s="8"/>
      <c r="M38" s="8"/>
      <c r="N38" s="8"/>
      <c r="O38" s="8"/>
    </row>
    <row r="39" s="1" customFormat="1" customHeight="1" spans="1:15">
      <c r="A39" s="8"/>
      <c r="B39" s="8"/>
      <c r="C39" s="7" t="s">
        <v>162</v>
      </c>
      <c r="D39" s="8"/>
      <c r="E39" s="8"/>
      <c r="F39" s="8"/>
      <c r="G39" s="8"/>
      <c r="H39" s="8"/>
      <c r="I39" s="8"/>
      <c r="J39" s="12"/>
      <c r="K39" s="8"/>
      <c r="L39" s="8"/>
      <c r="M39" s="8"/>
      <c r="N39" s="8"/>
      <c r="O39" s="8"/>
    </row>
    <row r="40" s="1" customFormat="1" ht="37" customHeight="1" spans="1:15">
      <c r="A40" s="8"/>
      <c r="B40" s="8"/>
      <c r="C40" s="7" t="s">
        <v>163</v>
      </c>
      <c r="D40" s="8"/>
      <c r="E40" s="8"/>
      <c r="F40" s="8"/>
      <c r="G40" s="8"/>
      <c r="H40" s="8"/>
      <c r="I40" s="8"/>
      <c r="J40" s="12"/>
      <c r="K40" s="8"/>
      <c r="L40" s="8"/>
      <c r="M40" s="8"/>
      <c r="N40" s="8"/>
      <c r="O40" s="8"/>
    </row>
    <row r="41" s="1" customFormat="1" ht="54" customHeight="1" spans="1:15">
      <c r="A41" s="8"/>
      <c r="B41" s="8"/>
      <c r="C41" s="7" t="s">
        <v>164</v>
      </c>
      <c r="D41" s="8"/>
      <c r="E41" s="8"/>
      <c r="F41" s="8"/>
      <c r="G41" s="8"/>
      <c r="H41" s="8"/>
      <c r="I41" s="8"/>
      <c r="J41" s="12">
        <f>SUM(J42:J42)</f>
        <v>1300</v>
      </c>
      <c r="K41" s="8"/>
      <c r="L41" s="8"/>
      <c r="M41" s="8"/>
      <c r="N41" s="8"/>
      <c r="O41" s="8"/>
    </row>
    <row r="42" s="1" customFormat="1" ht="106" customHeight="1" spans="1:15">
      <c r="A42" s="8" t="s">
        <v>18</v>
      </c>
      <c r="B42" s="8" t="s">
        <v>19</v>
      </c>
      <c r="C42" s="8" t="s">
        <v>165</v>
      </c>
      <c r="D42" s="8" t="s">
        <v>166</v>
      </c>
      <c r="E42" s="8" t="s">
        <v>33</v>
      </c>
      <c r="F42" s="8" t="s">
        <v>167</v>
      </c>
      <c r="G42" s="8" t="s">
        <v>126</v>
      </c>
      <c r="H42" s="8" t="s">
        <v>168</v>
      </c>
      <c r="I42" s="8" t="s">
        <v>169</v>
      </c>
      <c r="J42" s="8">
        <v>1300</v>
      </c>
      <c r="K42" s="8" t="s">
        <v>27</v>
      </c>
      <c r="L42" s="8" t="s">
        <v>170</v>
      </c>
      <c r="M42" s="8" t="s">
        <v>171</v>
      </c>
      <c r="N42" s="8" t="s">
        <v>30</v>
      </c>
      <c r="O42" s="8" t="s">
        <v>172</v>
      </c>
    </row>
    <row r="43" s="1" customFormat="1" ht="61" customHeight="1" spans="1:15">
      <c r="A43" s="8"/>
      <c r="B43" s="8"/>
      <c r="C43" s="7" t="s">
        <v>173</v>
      </c>
      <c r="D43" s="8"/>
      <c r="E43" s="8"/>
      <c r="F43" s="8"/>
      <c r="G43" s="8"/>
      <c r="H43" s="8"/>
      <c r="I43" s="8"/>
      <c r="J43" s="12">
        <f>J45</f>
        <v>300</v>
      </c>
      <c r="K43" s="8"/>
      <c r="L43" s="8"/>
      <c r="M43" s="8"/>
      <c r="N43" s="8"/>
      <c r="O43" s="8"/>
    </row>
    <row r="44" s="1" customFormat="1" ht="45" customHeight="1" spans="1:15">
      <c r="A44" s="8"/>
      <c r="B44" s="8"/>
      <c r="C44" s="7" t="s">
        <v>174</v>
      </c>
      <c r="D44" s="8"/>
      <c r="E44" s="8"/>
      <c r="F44" s="8"/>
      <c r="G44" s="8"/>
      <c r="H44" s="8"/>
      <c r="I44" s="8"/>
      <c r="J44" s="12"/>
      <c r="K44" s="8"/>
      <c r="L44" s="8"/>
      <c r="M44" s="8"/>
      <c r="N44" s="8"/>
      <c r="O44" s="8"/>
    </row>
    <row r="45" s="1" customFormat="1" customHeight="1" spans="1:15">
      <c r="A45" s="8"/>
      <c r="B45" s="8"/>
      <c r="C45" s="7" t="s">
        <v>175</v>
      </c>
      <c r="D45" s="8"/>
      <c r="E45" s="8"/>
      <c r="F45" s="8"/>
      <c r="G45" s="8"/>
      <c r="H45" s="8"/>
      <c r="I45" s="8"/>
      <c r="J45" s="12">
        <f>J46</f>
        <v>300</v>
      </c>
      <c r="K45" s="8"/>
      <c r="L45" s="8"/>
      <c r="M45" s="8"/>
      <c r="N45" s="8"/>
      <c r="O45" s="8"/>
    </row>
    <row r="46" s="1" customFormat="1" ht="238" customHeight="1" spans="1:15">
      <c r="A46" s="8" t="s">
        <v>18</v>
      </c>
      <c r="B46" s="8" t="s">
        <v>19</v>
      </c>
      <c r="C46" s="9" t="s">
        <v>176</v>
      </c>
      <c r="D46" s="8" t="s">
        <v>177</v>
      </c>
      <c r="E46" s="8" t="s">
        <v>33</v>
      </c>
      <c r="F46" s="9" t="s">
        <v>125</v>
      </c>
      <c r="G46" s="8" t="s">
        <v>107</v>
      </c>
      <c r="H46" s="8" t="s">
        <v>178</v>
      </c>
      <c r="I46" s="9" t="s">
        <v>179</v>
      </c>
      <c r="J46" s="9">
        <v>300</v>
      </c>
      <c r="K46" s="8" t="s">
        <v>27</v>
      </c>
      <c r="L46" s="8" t="s">
        <v>98</v>
      </c>
      <c r="M46" s="9" t="s">
        <v>180</v>
      </c>
      <c r="N46" s="8" t="s">
        <v>30</v>
      </c>
      <c r="O46" s="9" t="s">
        <v>181</v>
      </c>
    </row>
    <row r="47" s="1" customFormat="1" ht="65" customHeight="1" spans="1:15">
      <c r="A47" s="8"/>
      <c r="B47" s="8"/>
      <c r="C47" s="7" t="s">
        <v>182</v>
      </c>
      <c r="D47" s="8"/>
      <c r="E47" s="8"/>
      <c r="F47" s="8"/>
      <c r="G47" s="8"/>
      <c r="H47" s="8"/>
      <c r="I47" s="8"/>
      <c r="J47" s="12"/>
      <c r="K47" s="8"/>
      <c r="L47" s="8"/>
      <c r="M47" s="8"/>
      <c r="N47" s="8"/>
      <c r="O47" s="8"/>
    </row>
    <row r="48" s="1" customFormat="1" ht="63" customHeight="1" spans="1:15">
      <c r="A48" s="8"/>
      <c r="B48" s="8"/>
      <c r="C48" s="7" t="s">
        <v>183</v>
      </c>
      <c r="D48" s="8"/>
      <c r="E48" s="8"/>
      <c r="F48" s="8"/>
      <c r="G48" s="8"/>
      <c r="H48" s="8"/>
      <c r="I48" s="8"/>
      <c r="J48" s="12"/>
      <c r="K48" s="8"/>
      <c r="L48" s="8"/>
      <c r="M48" s="8"/>
      <c r="N48" s="8"/>
      <c r="O48" s="8"/>
    </row>
    <row r="49" s="1" customFormat="1" ht="61" customHeight="1" spans="1:15">
      <c r="A49" s="8"/>
      <c r="B49" s="8"/>
      <c r="C49" s="7" t="s">
        <v>184</v>
      </c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  <c r="O49" s="8"/>
    </row>
    <row r="50" s="1" customFormat="1" ht="50" customHeight="1" spans="1:15">
      <c r="A50" s="8"/>
      <c r="B50" s="8"/>
      <c r="C50" s="7" t="s">
        <v>185</v>
      </c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  <c r="O50" s="8"/>
    </row>
    <row r="51" s="1" customFormat="1" ht="54" customHeight="1" spans="1:15">
      <c r="A51" s="8"/>
      <c r="B51" s="8"/>
      <c r="C51" s="7" t="s">
        <v>186</v>
      </c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  <c r="O51" s="8"/>
    </row>
    <row r="52" s="1" customFormat="1" ht="56" customHeight="1" spans="1:15">
      <c r="A52" s="8"/>
      <c r="B52" s="8"/>
      <c r="C52" s="7" t="s">
        <v>187</v>
      </c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  <c r="O52" s="8"/>
    </row>
    <row r="53" s="1" customFormat="1" ht="71" customHeight="1" spans="1:15">
      <c r="A53" s="8"/>
      <c r="B53" s="8"/>
      <c r="C53" s="7" t="s">
        <v>188</v>
      </c>
      <c r="D53" s="8"/>
      <c r="E53" s="8"/>
      <c r="F53" s="8"/>
      <c r="G53" s="8"/>
      <c r="H53" s="8"/>
      <c r="I53" s="8"/>
      <c r="J53" s="12">
        <f>J54+J61+J65+J66</f>
        <v>6665</v>
      </c>
      <c r="K53" s="8"/>
      <c r="L53" s="8"/>
      <c r="M53" s="8"/>
      <c r="N53" s="8"/>
      <c r="O53" s="8"/>
    </row>
    <row r="54" s="1" customFormat="1" ht="65" customHeight="1" spans="1:15">
      <c r="A54" s="8"/>
      <c r="B54" s="8"/>
      <c r="C54" s="7" t="s">
        <v>189</v>
      </c>
      <c r="D54" s="8"/>
      <c r="E54" s="8"/>
      <c r="F54" s="8"/>
      <c r="G54" s="8"/>
      <c r="H54" s="8"/>
      <c r="I54" s="8"/>
      <c r="J54" s="12">
        <f>SUM(J55:J60)</f>
        <v>6665</v>
      </c>
      <c r="K54" s="8"/>
      <c r="L54" s="8"/>
      <c r="M54" s="8"/>
      <c r="N54" s="8"/>
      <c r="O54" s="8"/>
    </row>
    <row r="55" s="1" customFormat="1" ht="135" customHeight="1" spans="1:15">
      <c r="A55" s="8" t="s">
        <v>18</v>
      </c>
      <c r="B55" s="8" t="s">
        <v>19</v>
      </c>
      <c r="C55" s="9" t="s">
        <v>190</v>
      </c>
      <c r="D55" s="8" t="s">
        <v>191</v>
      </c>
      <c r="E55" s="8" t="s">
        <v>33</v>
      </c>
      <c r="F55" s="9" t="s">
        <v>192</v>
      </c>
      <c r="G55" s="9" t="s">
        <v>107</v>
      </c>
      <c r="H55" s="9" t="s">
        <v>193</v>
      </c>
      <c r="I55" s="9" t="s">
        <v>194</v>
      </c>
      <c r="J55" s="9">
        <v>500</v>
      </c>
      <c r="K55" s="8" t="s">
        <v>195</v>
      </c>
      <c r="L55" s="8" t="s">
        <v>196</v>
      </c>
      <c r="M55" s="9" t="str">
        <f t="shared" ref="M55:M60" si="0">"通过项目实施，方便群众出行，提升农村道路通行能力"</f>
        <v>通过项目实施，方便群众出行，提升农村道路通行能力</v>
      </c>
      <c r="N55" s="9" t="s">
        <v>30</v>
      </c>
      <c r="O55" s="9" t="s">
        <v>197</v>
      </c>
    </row>
    <row r="56" s="1" customFormat="1" ht="131" customHeight="1" spans="1:15">
      <c r="A56" s="8" t="s">
        <v>18</v>
      </c>
      <c r="B56" s="8" t="s">
        <v>19</v>
      </c>
      <c r="C56" s="9" t="s">
        <v>198</v>
      </c>
      <c r="D56" s="8" t="s">
        <v>191</v>
      </c>
      <c r="E56" s="8" t="s">
        <v>33</v>
      </c>
      <c r="F56" s="9" t="s">
        <v>199</v>
      </c>
      <c r="G56" s="9" t="s">
        <v>107</v>
      </c>
      <c r="H56" s="9" t="s">
        <v>192</v>
      </c>
      <c r="I56" s="9" t="s">
        <v>200</v>
      </c>
      <c r="J56" s="9">
        <v>5400</v>
      </c>
      <c r="K56" s="8" t="s">
        <v>27</v>
      </c>
      <c r="L56" s="8" t="s">
        <v>196</v>
      </c>
      <c r="M56" s="9" t="s">
        <v>201</v>
      </c>
      <c r="N56" s="9" t="s">
        <v>30</v>
      </c>
      <c r="O56" s="9" t="s">
        <v>202</v>
      </c>
    </row>
    <row r="57" s="1" customFormat="1" ht="99" customHeight="1" spans="1:15">
      <c r="A57" s="8" t="s">
        <v>18</v>
      </c>
      <c r="B57" s="8" t="s">
        <v>19</v>
      </c>
      <c r="C57" s="9" t="s">
        <v>203</v>
      </c>
      <c r="D57" s="8" t="s">
        <v>191</v>
      </c>
      <c r="E57" s="8" t="s">
        <v>33</v>
      </c>
      <c r="F57" s="9" t="s">
        <v>204</v>
      </c>
      <c r="G57" s="9" t="s">
        <v>107</v>
      </c>
      <c r="H57" s="9" t="s">
        <v>68</v>
      </c>
      <c r="I57" s="9" t="s">
        <v>205</v>
      </c>
      <c r="J57" s="9">
        <v>200</v>
      </c>
      <c r="K57" s="8" t="s">
        <v>70</v>
      </c>
      <c r="L57" s="9" t="s">
        <v>206</v>
      </c>
      <c r="M57" s="9" t="str">
        <f t="shared" si="0"/>
        <v>通过项目实施，方便群众出行，提升农村道路通行能力</v>
      </c>
      <c r="N57" s="9" t="s">
        <v>30</v>
      </c>
      <c r="O57" s="9" t="s">
        <v>202</v>
      </c>
    </row>
    <row r="58" s="1" customFormat="1" ht="82" customHeight="1" spans="1:15">
      <c r="A58" s="8" t="s">
        <v>18</v>
      </c>
      <c r="B58" s="8" t="s">
        <v>19</v>
      </c>
      <c r="C58" s="9" t="s">
        <v>207</v>
      </c>
      <c r="D58" s="8" t="s">
        <v>191</v>
      </c>
      <c r="E58" s="8" t="s">
        <v>33</v>
      </c>
      <c r="F58" s="9" t="s">
        <v>208</v>
      </c>
      <c r="G58" s="9" t="s">
        <v>107</v>
      </c>
      <c r="H58" s="9" t="s">
        <v>68</v>
      </c>
      <c r="I58" s="9" t="s">
        <v>209</v>
      </c>
      <c r="J58" s="14">
        <v>160</v>
      </c>
      <c r="K58" s="8" t="s">
        <v>70</v>
      </c>
      <c r="L58" s="9" t="s">
        <v>210</v>
      </c>
      <c r="M58" s="9" t="str">
        <f t="shared" si="0"/>
        <v>通过项目实施，方便群众出行，提升农村道路通行能力</v>
      </c>
      <c r="N58" s="9" t="s">
        <v>30</v>
      </c>
      <c r="O58" s="9" t="s">
        <v>202</v>
      </c>
    </row>
    <row r="59" s="1" customFormat="1" ht="106" customHeight="1" spans="1:15">
      <c r="A59" s="8" t="s">
        <v>18</v>
      </c>
      <c r="B59" s="8" t="s">
        <v>19</v>
      </c>
      <c r="C59" s="9" t="s">
        <v>211</v>
      </c>
      <c r="D59" s="8" t="s">
        <v>191</v>
      </c>
      <c r="E59" s="8" t="s">
        <v>33</v>
      </c>
      <c r="F59" s="9" t="s">
        <v>212</v>
      </c>
      <c r="G59" s="9" t="s">
        <v>107</v>
      </c>
      <c r="H59" s="9" t="s">
        <v>68</v>
      </c>
      <c r="I59" s="9" t="s">
        <v>213</v>
      </c>
      <c r="J59" s="14">
        <v>162</v>
      </c>
      <c r="K59" s="8" t="s">
        <v>70</v>
      </c>
      <c r="L59" s="9" t="s">
        <v>214</v>
      </c>
      <c r="M59" s="9" t="str">
        <f t="shared" si="0"/>
        <v>通过项目实施，方便群众出行，提升农村道路通行能力</v>
      </c>
      <c r="N59" s="9" t="s">
        <v>30</v>
      </c>
      <c r="O59" s="9" t="s">
        <v>202</v>
      </c>
    </row>
    <row r="60" s="1" customFormat="1" ht="99" customHeight="1" spans="1:15">
      <c r="A60" s="8" t="s">
        <v>18</v>
      </c>
      <c r="B60" s="8" t="s">
        <v>19</v>
      </c>
      <c r="C60" s="9" t="s">
        <v>215</v>
      </c>
      <c r="D60" s="8" t="s">
        <v>191</v>
      </c>
      <c r="E60" s="8" t="s">
        <v>33</v>
      </c>
      <c r="F60" s="9" t="s">
        <v>216</v>
      </c>
      <c r="G60" s="9" t="s">
        <v>107</v>
      </c>
      <c r="H60" s="9" t="s">
        <v>68</v>
      </c>
      <c r="I60" s="9" t="s">
        <v>217</v>
      </c>
      <c r="J60" s="9">
        <v>243</v>
      </c>
      <c r="K60" s="8" t="s">
        <v>70</v>
      </c>
      <c r="L60" s="9" t="s">
        <v>218</v>
      </c>
      <c r="M60" s="9" t="str">
        <f t="shared" si="0"/>
        <v>通过项目实施，方便群众出行，提升农村道路通行能力</v>
      </c>
      <c r="N60" s="9" t="s">
        <v>30</v>
      </c>
      <c r="O60" s="9" t="s">
        <v>202</v>
      </c>
    </row>
    <row r="61" s="1" customFormat="1" ht="65" customHeight="1" spans="1:15">
      <c r="A61" s="8"/>
      <c r="B61" s="8"/>
      <c r="C61" s="7" t="s">
        <v>219</v>
      </c>
      <c r="D61" s="8"/>
      <c r="E61" s="8"/>
      <c r="F61" s="8"/>
      <c r="G61" s="10"/>
      <c r="H61" s="8"/>
      <c r="I61" s="15"/>
      <c r="J61" s="12"/>
      <c r="K61" s="8"/>
      <c r="L61" s="8"/>
      <c r="M61" s="8"/>
      <c r="N61" s="8"/>
      <c r="O61" s="8"/>
    </row>
    <row r="62" s="1" customFormat="1" ht="48" customHeight="1" spans="1:15">
      <c r="A62" s="7"/>
      <c r="B62" s="7"/>
      <c r="C62" s="7" t="s">
        <v>220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="1" customFormat="1" ht="48" customHeight="1" spans="1:15">
      <c r="A63" s="7"/>
      <c r="B63" s="7"/>
      <c r="C63" s="7" t="s">
        <v>221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="1" customFormat="1" ht="50" customHeight="1" spans="1:15">
      <c r="A64" s="7"/>
      <c r="B64" s="7"/>
      <c r="C64" s="7" t="s">
        <v>222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="1" customFormat="1" ht="37" customHeight="1" spans="1:15">
      <c r="A65" s="7"/>
      <c r="B65" s="7"/>
      <c r="C65" s="7" t="s">
        <v>223</v>
      </c>
      <c r="D65" s="7"/>
      <c r="E65" s="7"/>
      <c r="F65" s="7"/>
      <c r="G65" s="7"/>
      <c r="H65" s="7"/>
      <c r="I65" s="7"/>
      <c r="J65" s="12"/>
      <c r="K65" s="7"/>
      <c r="L65" s="7"/>
      <c r="M65" s="7"/>
      <c r="N65" s="7"/>
      <c r="O65" s="7"/>
    </row>
    <row r="66" s="1" customFormat="1" ht="41" customHeight="1" spans="1:15">
      <c r="A66" s="7"/>
      <c r="B66" s="7"/>
      <c r="C66" s="7" t="s">
        <v>224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="1" customFormat="1" ht="39" customHeight="1" spans="1:15">
      <c r="A67" s="7"/>
      <c r="B67" s="7"/>
      <c r="C67" s="7" t="s">
        <v>225</v>
      </c>
      <c r="D67" s="7"/>
      <c r="E67" s="7"/>
      <c r="F67" s="7"/>
      <c r="G67" s="7"/>
      <c r="H67" s="7"/>
      <c r="I67" s="7"/>
      <c r="J67" s="12">
        <f>SUM(J68:J70)</f>
        <v>2810</v>
      </c>
      <c r="K67" s="7"/>
      <c r="L67" s="7"/>
      <c r="M67" s="7"/>
      <c r="N67" s="7"/>
      <c r="O67" s="7"/>
    </row>
    <row r="68" s="1" customFormat="1" ht="243" customHeight="1" spans="1:15">
      <c r="A68" s="8" t="s">
        <v>18</v>
      </c>
      <c r="B68" s="8" t="s">
        <v>19</v>
      </c>
      <c r="C68" s="9" t="s">
        <v>226</v>
      </c>
      <c r="D68" s="8" t="s">
        <v>227</v>
      </c>
      <c r="E68" s="8" t="s">
        <v>33</v>
      </c>
      <c r="F68" s="9" t="s">
        <v>228</v>
      </c>
      <c r="G68" s="8" t="s">
        <v>229</v>
      </c>
      <c r="H68" s="8" t="s">
        <v>230</v>
      </c>
      <c r="I68" s="9" t="s">
        <v>231</v>
      </c>
      <c r="J68" s="8">
        <v>310</v>
      </c>
      <c r="K68" s="8" t="s">
        <v>232</v>
      </c>
      <c r="L68" s="9" t="s">
        <v>233</v>
      </c>
      <c r="M68" s="9" t="s">
        <v>234</v>
      </c>
      <c r="N68" s="8" t="s">
        <v>30</v>
      </c>
      <c r="O68" s="9" t="s">
        <v>235</v>
      </c>
    </row>
    <row r="69" s="1" customFormat="1" ht="170" customHeight="1" spans="1:15">
      <c r="A69" s="8" t="s">
        <v>18</v>
      </c>
      <c r="B69" s="8" t="s">
        <v>19</v>
      </c>
      <c r="C69" s="8" t="s">
        <v>236</v>
      </c>
      <c r="D69" s="8" t="s">
        <v>227</v>
      </c>
      <c r="E69" s="8" t="s">
        <v>33</v>
      </c>
      <c r="F69" s="8" t="s">
        <v>136</v>
      </c>
      <c r="G69" s="8" t="s">
        <v>126</v>
      </c>
      <c r="H69" s="8" t="s">
        <v>192</v>
      </c>
      <c r="I69" s="8" t="s">
        <v>237</v>
      </c>
      <c r="J69" s="8">
        <v>800</v>
      </c>
      <c r="K69" s="8" t="s">
        <v>27</v>
      </c>
      <c r="L69" s="8" t="s">
        <v>238</v>
      </c>
      <c r="M69" s="8" t="s">
        <v>239</v>
      </c>
      <c r="N69" s="8" t="s">
        <v>30</v>
      </c>
      <c r="O69" s="8" t="s">
        <v>240</v>
      </c>
    </row>
    <row r="70" s="1" customFormat="1" ht="163" customHeight="1" spans="1:15">
      <c r="A70" s="8" t="s">
        <v>18</v>
      </c>
      <c r="B70" s="8" t="s">
        <v>19</v>
      </c>
      <c r="C70" s="8" t="s">
        <v>241</v>
      </c>
      <c r="D70" s="8" t="s">
        <v>227</v>
      </c>
      <c r="E70" s="8" t="s">
        <v>33</v>
      </c>
      <c r="F70" s="8" t="s">
        <v>125</v>
      </c>
      <c r="G70" s="8" t="s">
        <v>107</v>
      </c>
      <c r="H70" s="8" t="s">
        <v>242</v>
      </c>
      <c r="I70" s="8" t="s">
        <v>243</v>
      </c>
      <c r="J70" s="8">
        <v>1700</v>
      </c>
      <c r="K70" s="8" t="s">
        <v>27</v>
      </c>
      <c r="L70" s="8" t="s">
        <v>82</v>
      </c>
      <c r="M70" s="8" t="s">
        <v>244</v>
      </c>
      <c r="N70" s="8" t="s">
        <v>30</v>
      </c>
      <c r="O70" s="8" t="s">
        <v>244</v>
      </c>
    </row>
    <row r="71" s="1" customFormat="1" ht="45" customHeight="1" spans="1:15">
      <c r="A71" s="7"/>
      <c r="B71" s="7"/>
      <c r="C71" s="7" t="s">
        <v>245</v>
      </c>
      <c r="D71" s="7"/>
      <c r="E71" s="7"/>
      <c r="F71" s="7"/>
      <c r="G71" s="7"/>
      <c r="H71" s="7"/>
      <c r="I71" s="12"/>
      <c r="J71" s="12">
        <f>J72</f>
        <v>200</v>
      </c>
      <c r="K71" s="7"/>
      <c r="L71" s="7"/>
      <c r="M71" s="7"/>
      <c r="N71" s="7"/>
      <c r="O71" s="7"/>
    </row>
    <row r="72" s="1" customFormat="1" ht="180" customHeight="1" spans="1:15">
      <c r="A72" s="8" t="s">
        <v>18</v>
      </c>
      <c r="B72" s="8" t="s">
        <v>19</v>
      </c>
      <c r="C72" s="8" t="s">
        <v>246</v>
      </c>
      <c r="D72" s="8" t="s">
        <v>247</v>
      </c>
      <c r="E72" s="8" t="s">
        <v>248</v>
      </c>
      <c r="F72" s="8" t="s">
        <v>249</v>
      </c>
      <c r="G72" s="8" t="s">
        <v>126</v>
      </c>
      <c r="H72" s="8"/>
      <c r="I72" s="8" t="s">
        <v>250</v>
      </c>
      <c r="J72" s="8">
        <v>200</v>
      </c>
      <c r="K72" s="8" t="s">
        <v>27</v>
      </c>
      <c r="L72" s="8"/>
      <c r="M72" s="8"/>
      <c r="N72" s="8"/>
      <c r="O72" s="8"/>
    </row>
  </sheetData>
  <sheetProtection selectLockedCells="1" selectUnlockedCells="1"/>
  <autoFilter ref="A3:O72">
    <extLst/>
  </autoFilter>
  <mergeCells count="1">
    <mergeCell ref="A1:O2"/>
  </mergeCells>
  <pageMargins left="0.75" right="0.75" top="1" bottom="1" header="0.5" footer="0.5"/>
  <pageSetup paperSize="9" scale="26" fitToHeight="0" orientation="landscape" horizontalDpi="600"/>
  <headerFooter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3 " / > < p i x e l a t o r L i s t   s h e e t S t i d = " 1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WWO_wpscloud_20231125175043-1eaa1a9348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2022年库统计表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康康</cp:lastModifiedBy>
  <dcterms:created xsi:type="dcterms:W3CDTF">2018-11-09T10:55:00Z</dcterms:created>
  <cp:lastPrinted>2019-11-21T15:24:00Z</cp:lastPrinted>
  <dcterms:modified xsi:type="dcterms:W3CDTF">2023-12-11T04:04:07Z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2052-12.1.0.15990</vt:lpwstr>
  </property>
  <property fmtid="{D5CDD505-2E9C-101B-9397-08002B2CF9AE}" pid="4" name="ICV">
    <vt:lpwstr>D7D542D508874473A5BBD99B54E4490C_13</vt:lpwstr>
  </property>
</Properties>
</file>