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4"/>
  </bookViews>
  <sheets>
    <sheet name="2016" sheetId="1" r:id="rId1"/>
    <sheet name="2017" sheetId="2" r:id="rId2"/>
    <sheet name="2018" sheetId="3" r:id="rId3"/>
    <sheet name="2019" sheetId="4" r:id="rId4"/>
    <sheet name="2020" sheetId="6" r:id="rId5"/>
  </sheets>
  <definedNames>
    <definedName name="_xlnm.Print_Area" localSheetId="0">'2016'!$A$1:$G$13</definedName>
    <definedName name="_xlnm.Print_Area" localSheetId="2">'2018'!$A$1:$G$13</definedName>
  </definedNames>
  <calcPr calcId="144525"/>
</workbook>
</file>

<file path=xl/sharedStrings.xml><?xml version="1.0" encoding="utf-8"?>
<sst xmlns="http://schemas.openxmlformats.org/spreadsheetml/2006/main" count="82" uniqueCount="40">
  <si>
    <r>
      <rPr>
        <sz val="20"/>
        <color theme="1"/>
        <rFont val="Arial"/>
        <charset val="134"/>
      </rPr>
      <t>2016</t>
    </r>
    <r>
      <rPr>
        <sz val="20"/>
        <color theme="1"/>
        <rFont val="宋体"/>
        <charset val="134"/>
      </rPr>
      <t>年民权县慈善总会捐赠收入明细</t>
    </r>
  </si>
  <si>
    <t>序号</t>
  </si>
  <si>
    <t>日期</t>
  </si>
  <si>
    <t>捐款明细</t>
  </si>
  <si>
    <t>捐款金额（元）</t>
  </si>
  <si>
    <t>备注</t>
  </si>
  <si>
    <t>年</t>
  </si>
  <si>
    <t>月</t>
  </si>
  <si>
    <t>日</t>
  </si>
  <si>
    <t>河南省慈善总会助学捐赠</t>
  </si>
  <si>
    <t>民权县各单位捐赠</t>
  </si>
  <si>
    <t>捐赠收入（商丘市灵台寺慈善功德会）</t>
  </si>
  <si>
    <t>北京爱德艺术院捐赠购物卡</t>
  </si>
  <si>
    <t>捐赠收入（农发行）</t>
  </si>
  <si>
    <t>民权县宁波安吉尔捐赠净水机</t>
  </si>
  <si>
    <t>合计</t>
  </si>
  <si>
    <r>
      <rPr>
        <sz val="20"/>
        <color theme="1"/>
        <rFont val="Arial"/>
        <charset val="134"/>
      </rPr>
      <t>2017</t>
    </r>
    <r>
      <rPr>
        <sz val="20"/>
        <color theme="1"/>
        <rFont val="宋体"/>
        <charset val="134"/>
      </rPr>
      <t>年民权县慈善总会捐赠收入明细</t>
    </r>
  </si>
  <si>
    <t>扶贫助学春雷计划捐赠收入</t>
  </si>
  <si>
    <t>河南省慈善总会捐赠助学资金</t>
  </si>
  <si>
    <t>好孩子孕婴童连锁捐赠奶粉等物品</t>
  </si>
  <si>
    <r>
      <rPr>
        <sz val="12"/>
        <rFont val="Arial"/>
        <charset val="134"/>
      </rPr>
      <t>2016</t>
    </r>
    <r>
      <rPr>
        <sz val="12"/>
        <rFont val="宋体"/>
        <charset val="134"/>
      </rPr>
      <t>年民政局收到的捐款</t>
    </r>
  </si>
  <si>
    <t>中华思源工程扶贫基金会捐赠救护车</t>
  </si>
  <si>
    <t>民权县爱佳妇产医院定向捐款</t>
  </si>
  <si>
    <r>
      <rPr>
        <sz val="20"/>
        <color theme="1"/>
        <rFont val="Arial"/>
        <charset val="134"/>
      </rPr>
      <t>2018</t>
    </r>
    <r>
      <rPr>
        <sz val="20"/>
        <color theme="1"/>
        <rFont val="宋体"/>
        <charset val="134"/>
      </rPr>
      <t>年民权县慈善总会捐赠收入明细</t>
    </r>
  </si>
  <si>
    <t>民权各建筑公司捐赠收入</t>
  </si>
  <si>
    <t>民权爱佳妇产医院定向捐助救助金</t>
  </si>
  <si>
    <t>捐赠收入</t>
  </si>
  <si>
    <r>
      <rPr>
        <sz val="12"/>
        <rFont val="宋体"/>
        <charset val="134"/>
      </rPr>
      <t>河南省慈善总会捐赠</t>
    </r>
    <r>
      <rPr>
        <sz val="12"/>
        <rFont val="Arial"/>
        <charset val="134"/>
      </rPr>
      <t>100</t>
    </r>
    <r>
      <rPr>
        <sz val="12"/>
        <rFont val="宋体"/>
        <charset val="134"/>
      </rPr>
      <t>台轮椅</t>
    </r>
  </si>
  <si>
    <r>
      <rPr>
        <sz val="12"/>
        <rFont val="Arial"/>
        <charset val="134"/>
      </rPr>
      <t>10.17</t>
    </r>
    <r>
      <rPr>
        <sz val="12"/>
        <rFont val="宋体"/>
        <charset val="134"/>
      </rPr>
      <t>扶贫日捐款</t>
    </r>
  </si>
  <si>
    <t>李永利捐款</t>
  </si>
  <si>
    <t>省慈善总会捐款儿童大病项目</t>
  </si>
  <si>
    <r>
      <rPr>
        <sz val="20"/>
        <color theme="1"/>
        <rFont val="Arial"/>
        <charset val="134"/>
      </rPr>
      <t>2019</t>
    </r>
    <r>
      <rPr>
        <sz val="20"/>
        <color theme="1"/>
        <rFont val="宋体"/>
        <charset val="134"/>
      </rPr>
      <t>年民权县慈善总会捐赠收入明细</t>
    </r>
  </si>
  <si>
    <t>河南百家福贸易有限公司捐赠橄榄山茶食用油</t>
  </si>
  <si>
    <t>开封求实民权分校义卖筹款</t>
  </si>
  <si>
    <t>好孩子孕婴童连锁捐赠奶粉</t>
  </si>
  <si>
    <t>商丘市博爱联合会扶贫济困对口帮扶民权</t>
  </si>
  <si>
    <t>河南百家福贸易有限公司捐赠百姓性葵花籽食用油</t>
  </si>
  <si>
    <r>
      <rPr>
        <sz val="20"/>
        <color theme="1"/>
        <rFont val="Arial"/>
        <charset val="134"/>
      </rPr>
      <t>2020</t>
    </r>
    <r>
      <rPr>
        <sz val="20"/>
        <color theme="1"/>
        <rFont val="宋体"/>
        <charset val="134"/>
      </rPr>
      <t>年民权县慈善总会捐赠收入明细</t>
    </r>
  </si>
  <si>
    <t>民权县社会组织捐款</t>
  </si>
  <si>
    <t>民权社会组织捐款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</si>
</sst>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;\-#,##0.00;#"/>
    <numFmt numFmtId="177" formatCode="#,##0;\-#,##0;#"/>
    <numFmt numFmtId="178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Arial"/>
      <charset val="134"/>
    </font>
    <font>
      <sz val="20"/>
      <color theme="1"/>
      <name val="宋体"/>
      <charset val="134"/>
    </font>
    <font>
      <sz val="14"/>
      <name val="宋体"/>
      <charset val="134"/>
    </font>
    <font>
      <sz val="12"/>
      <name val="Arial"/>
      <charset val="134"/>
    </font>
    <font>
      <sz val="10"/>
      <name val="Arial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A1" sqref="A1:G1"/>
    </sheetView>
  </sheetViews>
  <sheetFormatPr defaultColWidth="9" defaultRowHeight="13.5" outlineLevelCol="6"/>
  <cols>
    <col min="1" max="1" width="5.58333333333333" customWidth="1"/>
    <col min="2" max="2" width="8.1" customWidth="1"/>
    <col min="5" max="5" width="38.25" customWidth="1"/>
    <col min="6" max="6" width="19.125" customWidth="1"/>
  </cols>
  <sheetData>
    <row r="1" ht="41" customHeight="1" spans="1:7">
      <c r="A1" s="31" t="s">
        <v>0</v>
      </c>
      <c r="B1" s="32"/>
      <c r="C1" s="32"/>
      <c r="D1" s="32"/>
      <c r="E1" s="32"/>
      <c r="F1" s="32"/>
      <c r="G1" s="33"/>
    </row>
    <row r="2" ht="41" customHeight="1" spans="1:7">
      <c r="A2" s="3" t="s">
        <v>1</v>
      </c>
      <c r="B2" s="4" t="s">
        <v>2</v>
      </c>
      <c r="C2" s="4"/>
      <c r="D2" s="4"/>
      <c r="E2" s="5" t="s">
        <v>3</v>
      </c>
      <c r="F2" s="6" t="s">
        <v>4</v>
      </c>
      <c r="G2" s="5" t="s">
        <v>5</v>
      </c>
    </row>
    <row r="3" s="1" customFormat="1" ht="18.75" spans="1:7">
      <c r="A3" s="7"/>
      <c r="B3" s="8" t="s">
        <v>6</v>
      </c>
      <c r="C3" s="5" t="s">
        <v>7</v>
      </c>
      <c r="D3" s="8" t="s">
        <v>8</v>
      </c>
      <c r="E3" s="5"/>
      <c r="F3" s="6"/>
      <c r="G3" s="5"/>
    </row>
    <row r="4" s="23" customFormat="1" ht="42" customHeight="1" spans="1:7">
      <c r="A4" s="13">
        <v>1</v>
      </c>
      <c r="B4" s="13">
        <v>2016</v>
      </c>
      <c r="C4" s="34">
        <v>10</v>
      </c>
      <c r="D4" s="34">
        <v>11</v>
      </c>
      <c r="E4" s="35" t="s">
        <v>9</v>
      </c>
      <c r="F4" s="24">
        <v>500000</v>
      </c>
      <c r="G4" s="13"/>
    </row>
    <row r="5" s="23" customFormat="1" ht="42" customHeight="1" spans="1:7">
      <c r="A5" s="13">
        <v>2</v>
      </c>
      <c r="B5" s="13">
        <v>2016</v>
      </c>
      <c r="C5" s="34">
        <v>10</v>
      </c>
      <c r="D5" s="34">
        <v>15</v>
      </c>
      <c r="E5" s="35" t="s">
        <v>10</v>
      </c>
      <c r="F5" s="24">
        <v>97735</v>
      </c>
      <c r="G5" s="13"/>
    </row>
    <row r="6" s="23" customFormat="1" ht="42" customHeight="1" spans="1:7">
      <c r="A6" s="13">
        <v>3</v>
      </c>
      <c r="B6" s="13">
        <v>2016</v>
      </c>
      <c r="C6" s="34">
        <v>10</v>
      </c>
      <c r="D6" s="34">
        <v>28</v>
      </c>
      <c r="E6" s="35" t="s">
        <v>10</v>
      </c>
      <c r="F6" s="24">
        <v>423682.7</v>
      </c>
      <c r="G6" s="13"/>
    </row>
    <row r="7" s="23" customFormat="1" ht="42" customHeight="1" spans="1:7">
      <c r="A7" s="13">
        <v>4</v>
      </c>
      <c r="B7" s="13">
        <v>2016</v>
      </c>
      <c r="C7" s="34">
        <v>10</v>
      </c>
      <c r="D7" s="34">
        <v>28</v>
      </c>
      <c r="E7" s="35" t="s">
        <v>10</v>
      </c>
      <c r="F7" s="24">
        <v>301810</v>
      </c>
      <c r="G7" s="13"/>
    </row>
    <row r="8" s="23" customFormat="1" ht="42" customHeight="1" spans="1:7">
      <c r="A8" s="13">
        <v>5</v>
      </c>
      <c r="B8" s="13">
        <v>2016</v>
      </c>
      <c r="C8" s="34">
        <v>11</v>
      </c>
      <c r="D8" s="34">
        <v>2</v>
      </c>
      <c r="E8" s="25" t="s">
        <v>11</v>
      </c>
      <c r="F8" s="24">
        <v>5000</v>
      </c>
      <c r="G8" s="13"/>
    </row>
    <row r="9" s="23" customFormat="1" ht="42" customHeight="1" spans="1:7">
      <c r="A9" s="13">
        <v>6</v>
      </c>
      <c r="B9" s="13">
        <v>2016</v>
      </c>
      <c r="C9" s="34">
        <v>11</v>
      </c>
      <c r="D9" s="34">
        <v>8</v>
      </c>
      <c r="E9" s="25" t="s">
        <v>12</v>
      </c>
      <c r="F9" s="24">
        <v>1000000</v>
      </c>
      <c r="G9" s="13"/>
    </row>
    <row r="10" s="23" customFormat="1" ht="42" customHeight="1" spans="1:7">
      <c r="A10" s="13">
        <v>7</v>
      </c>
      <c r="B10" s="13">
        <v>2016</v>
      </c>
      <c r="C10" s="34">
        <v>11</v>
      </c>
      <c r="D10" s="34">
        <v>17</v>
      </c>
      <c r="E10" s="35" t="s">
        <v>10</v>
      </c>
      <c r="F10" s="24">
        <v>6390</v>
      </c>
      <c r="G10" s="13"/>
    </row>
    <row r="11" s="23" customFormat="1" ht="42" customHeight="1" spans="1:7">
      <c r="A11" s="18">
        <v>8</v>
      </c>
      <c r="B11" s="18">
        <v>2016</v>
      </c>
      <c r="C11" s="36">
        <v>12</v>
      </c>
      <c r="D11" s="36">
        <v>16</v>
      </c>
      <c r="E11" s="37" t="s">
        <v>13</v>
      </c>
      <c r="F11" s="38">
        <v>50000</v>
      </c>
      <c r="G11" s="18"/>
    </row>
    <row r="12" s="13" customFormat="1" ht="42" customHeight="1" spans="1:6">
      <c r="A12" s="13">
        <v>9</v>
      </c>
      <c r="B12" s="13">
        <v>2016</v>
      </c>
      <c r="C12" s="34">
        <v>12</v>
      </c>
      <c r="D12" s="34">
        <v>30</v>
      </c>
      <c r="E12" s="35" t="s">
        <v>14</v>
      </c>
      <c r="F12" s="24">
        <v>68940</v>
      </c>
    </row>
    <row r="13" s="19" customFormat="1" ht="42" customHeight="1" spans="2:6">
      <c r="B13" s="20" t="s">
        <v>15</v>
      </c>
      <c r="C13" s="21"/>
      <c r="D13" s="22"/>
      <c r="F13" s="24">
        <f>SUM(F4:F12)</f>
        <v>2453557.7</v>
      </c>
    </row>
  </sheetData>
  <mergeCells count="7">
    <mergeCell ref="A1:G1"/>
    <mergeCell ref="B2:D2"/>
    <mergeCell ref="B13:D13"/>
    <mergeCell ref="A2:A3"/>
    <mergeCell ref="E2:E3"/>
    <mergeCell ref="F2:F3"/>
    <mergeCell ref="G2:G3"/>
  </mergeCells>
  <pageMargins left="0.314583333333333" right="0.236111111111111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:G1"/>
    </sheetView>
  </sheetViews>
  <sheetFormatPr defaultColWidth="9" defaultRowHeight="13.5" outlineLevelCol="6"/>
  <cols>
    <col min="1" max="1" width="5.875" customWidth="1"/>
    <col min="5" max="5" width="38.25" customWidth="1"/>
    <col min="6" max="6" width="19.125" customWidth="1"/>
    <col min="8" max="8" width="11.5"/>
  </cols>
  <sheetData>
    <row r="1" ht="41" customHeight="1" spans="1:7">
      <c r="A1" s="2" t="s">
        <v>16</v>
      </c>
      <c r="B1" s="2"/>
      <c r="C1" s="2"/>
      <c r="D1" s="2"/>
      <c r="E1" s="2"/>
      <c r="F1" s="2"/>
      <c r="G1" s="2"/>
    </row>
    <row r="2" ht="41" customHeight="1" spans="1:7">
      <c r="A2" s="3" t="s">
        <v>1</v>
      </c>
      <c r="B2" s="4" t="s">
        <v>2</v>
      </c>
      <c r="C2" s="4"/>
      <c r="D2" s="4"/>
      <c r="E2" s="5" t="s">
        <v>3</v>
      </c>
      <c r="F2" s="6" t="s">
        <v>4</v>
      </c>
      <c r="G2" s="5" t="s">
        <v>5</v>
      </c>
    </row>
    <row r="3" s="1" customFormat="1" ht="18.75" spans="1:7">
      <c r="A3" s="7"/>
      <c r="B3" s="8" t="s">
        <v>6</v>
      </c>
      <c r="C3" s="5" t="s">
        <v>7</v>
      </c>
      <c r="D3" s="8" t="s">
        <v>8</v>
      </c>
      <c r="E3" s="5"/>
      <c r="F3" s="6"/>
      <c r="G3" s="5"/>
    </row>
    <row r="4" s="23" customFormat="1" ht="42" customHeight="1" spans="1:7">
      <c r="A4" s="25">
        <v>1</v>
      </c>
      <c r="B4" s="25">
        <v>2017</v>
      </c>
      <c r="C4" s="10">
        <v>1</v>
      </c>
      <c r="D4" s="10">
        <v>20</v>
      </c>
      <c r="E4" s="26" t="s">
        <v>17</v>
      </c>
      <c r="F4" s="12">
        <v>90000</v>
      </c>
      <c r="G4" s="25"/>
    </row>
    <row r="5" s="23" customFormat="1" ht="42" customHeight="1" spans="1:7">
      <c r="A5" s="25">
        <v>2</v>
      </c>
      <c r="B5" s="25">
        <v>2017</v>
      </c>
      <c r="C5" s="10">
        <v>8</v>
      </c>
      <c r="D5" s="10">
        <v>28</v>
      </c>
      <c r="E5" s="26" t="s">
        <v>18</v>
      </c>
      <c r="F5" s="12">
        <v>500000</v>
      </c>
      <c r="G5" s="25"/>
    </row>
    <row r="6" s="23" customFormat="1" ht="42" customHeight="1" spans="1:7">
      <c r="A6" s="25">
        <v>3</v>
      </c>
      <c r="B6" s="25">
        <v>2017</v>
      </c>
      <c r="C6" s="10">
        <v>9</v>
      </c>
      <c r="D6" s="10">
        <v>19</v>
      </c>
      <c r="E6" s="11" t="s">
        <v>19</v>
      </c>
      <c r="F6" s="12">
        <v>32000</v>
      </c>
      <c r="G6" s="25"/>
    </row>
    <row r="7" s="23" customFormat="1" ht="42" customHeight="1" spans="1:7">
      <c r="A7" s="25">
        <v>4</v>
      </c>
      <c r="B7" s="25">
        <v>2017</v>
      </c>
      <c r="C7" s="10">
        <v>11</v>
      </c>
      <c r="D7" s="10">
        <v>20</v>
      </c>
      <c r="E7" s="11" t="s">
        <v>20</v>
      </c>
      <c r="F7" s="12">
        <v>342100</v>
      </c>
      <c r="G7" s="25"/>
    </row>
    <row r="8" s="23" customFormat="1" ht="42" customHeight="1" spans="1:7">
      <c r="A8" s="25">
        <v>5</v>
      </c>
      <c r="B8" s="25">
        <v>2017</v>
      </c>
      <c r="C8" s="10">
        <v>12</v>
      </c>
      <c r="D8" s="10">
        <v>8</v>
      </c>
      <c r="E8" s="26" t="s">
        <v>21</v>
      </c>
      <c r="F8" s="12">
        <v>140000</v>
      </c>
      <c r="G8" s="25"/>
    </row>
    <row r="9" s="23" customFormat="1" ht="42" customHeight="1" spans="1:7">
      <c r="A9" s="25">
        <v>6</v>
      </c>
      <c r="B9" s="25">
        <v>2017</v>
      </c>
      <c r="C9" s="10">
        <v>12</v>
      </c>
      <c r="D9" s="10">
        <v>19</v>
      </c>
      <c r="E9" s="26" t="s">
        <v>22</v>
      </c>
      <c r="F9" s="12">
        <v>50000</v>
      </c>
      <c r="G9" s="25"/>
    </row>
    <row r="10" s="19" customFormat="1" ht="42" customHeight="1" spans="1:7">
      <c r="A10" s="27"/>
      <c r="B10" s="28" t="s">
        <v>15</v>
      </c>
      <c r="C10" s="29"/>
      <c r="D10" s="30"/>
      <c r="E10" s="27"/>
      <c r="F10" s="24">
        <f>SUM(F4:F9)</f>
        <v>1154100</v>
      </c>
      <c r="G10" s="27"/>
    </row>
  </sheetData>
  <mergeCells count="7">
    <mergeCell ref="A1:G1"/>
    <mergeCell ref="B2:D2"/>
    <mergeCell ref="B10:D10"/>
    <mergeCell ref="A2:A3"/>
    <mergeCell ref="E2:E3"/>
    <mergeCell ref="F2:F3"/>
    <mergeCell ref="G2:G3"/>
  </mergeCells>
  <pageMargins left="0.236111111111111" right="0.196527777777778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A1" sqref="A1:G1"/>
    </sheetView>
  </sheetViews>
  <sheetFormatPr defaultColWidth="9" defaultRowHeight="13.5" outlineLevelCol="6"/>
  <cols>
    <col min="1" max="1" width="5.40833333333333" customWidth="1"/>
    <col min="5" max="5" width="38.25" customWidth="1"/>
    <col min="6" max="6" width="19.125" customWidth="1"/>
  </cols>
  <sheetData>
    <row r="1" ht="41" customHeight="1" spans="1:7">
      <c r="A1" s="2" t="s">
        <v>23</v>
      </c>
      <c r="B1" s="2"/>
      <c r="C1" s="2"/>
      <c r="D1" s="2"/>
      <c r="E1" s="2"/>
      <c r="F1" s="2"/>
      <c r="G1" s="2"/>
    </row>
    <row r="2" ht="41" customHeight="1" spans="1:7">
      <c r="A2" s="3" t="s">
        <v>1</v>
      </c>
      <c r="B2" s="4" t="s">
        <v>2</v>
      </c>
      <c r="C2" s="4"/>
      <c r="D2" s="4"/>
      <c r="E2" s="5" t="s">
        <v>3</v>
      </c>
      <c r="F2" s="6" t="s">
        <v>4</v>
      </c>
      <c r="G2" s="5" t="s">
        <v>5</v>
      </c>
    </row>
    <row r="3" s="1" customFormat="1" ht="18.75" spans="1:7">
      <c r="A3" s="7"/>
      <c r="B3" s="8" t="s">
        <v>6</v>
      </c>
      <c r="C3" s="5" t="s">
        <v>7</v>
      </c>
      <c r="D3" s="8" t="s">
        <v>8</v>
      </c>
      <c r="E3" s="5"/>
      <c r="F3" s="6"/>
      <c r="G3" s="5"/>
    </row>
    <row r="4" s="23" customFormat="1" ht="42" customHeight="1" spans="1:7">
      <c r="A4" s="13">
        <v>1</v>
      </c>
      <c r="B4" s="25">
        <v>2018</v>
      </c>
      <c r="C4" s="10">
        <v>1</v>
      </c>
      <c r="D4" s="10">
        <v>25</v>
      </c>
      <c r="E4" s="26" t="s">
        <v>24</v>
      </c>
      <c r="F4" s="12">
        <v>46000</v>
      </c>
      <c r="G4" s="13"/>
    </row>
    <row r="5" s="23" customFormat="1" ht="42" customHeight="1" spans="1:7">
      <c r="A5" s="13">
        <v>2</v>
      </c>
      <c r="B5" s="25">
        <v>2018</v>
      </c>
      <c r="C5" s="10">
        <v>2</v>
      </c>
      <c r="D5" s="10">
        <v>1</v>
      </c>
      <c r="E5" s="26" t="s">
        <v>25</v>
      </c>
      <c r="F5" s="12">
        <v>44928</v>
      </c>
      <c r="G5" s="13"/>
    </row>
    <row r="6" s="23" customFormat="1" ht="42" customHeight="1" spans="1:7">
      <c r="A6" s="13">
        <v>3</v>
      </c>
      <c r="B6" s="25">
        <v>2018</v>
      </c>
      <c r="C6" s="10">
        <v>2</v>
      </c>
      <c r="D6" s="10">
        <v>6</v>
      </c>
      <c r="E6" s="26" t="s">
        <v>26</v>
      </c>
      <c r="F6" s="12">
        <v>20000</v>
      </c>
      <c r="G6" s="13"/>
    </row>
    <row r="7" s="23" customFormat="1" ht="42" customHeight="1" spans="1:7">
      <c r="A7" s="13">
        <v>4</v>
      </c>
      <c r="B7" s="25">
        <v>2018</v>
      </c>
      <c r="C7" s="10">
        <v>6</v>
      </c>
      <c r="D7" s="10">
        <v>26</v>
      </c>
      <c r="E7" s="26" t="s">
        <v>27</v>
      </c>
      <c r="F7" s="12">
        <v>52000</v>
      </c>
      <c r="G7" s="13"/>
    </row>
    <row r="8" s="23" customFormat="1" ht="42" customHeight="1" spans="1:7">
      <c r="A8" s="13">
        <v>5</v>
      </c>
      <c r="B8" s="25">
        <v>2018</v>
      </c>
      <c r="C8" s="10">
        <v>10</v>
      </c>
      <c r="D8" s="10">
        <v>29</v>
      </c>
      <c r="E8" s="11" t="s">
        <v>28</v>
      </c>
      <c r="F8" s="12">
        <v>969000</v>
      </c>
      <c r="G8" s="13"/>
    </row>
    <row r="9" s="23" customFormat="1" ht="42" customHeight="1" spans="1:7">
      <c r="A9" s="13">
        <v>6</v>
      </c>
      <c r="B9" s="25">
        <v>2018</v>
      </c>
      <c r="C9" s="10">
        <v>11</v>
      </c>
      <c r="D9" s="10">
        <v>23</v>
      </c>
      <c r="E9" s="11" t="s">
        <v>28</v>
      </c>
      <c r="F9" s="12">
        <v>120000</v>
      </c>
      <c r="G9" s="13"/>
    </row>
    <row r="10" s="23" customFormat="1" ht="42" customHeight="1" spans="1:7">
      <c r="A10" s="13">
        <v>7</v>
      </c>
      <c r="B10" s="25">
        <v>2018</v>
      </c>
      <c r="C10" s="10">
        <v>11</v>
      </c>
      <c r="D10" s="10">
        <v>28</v>
      </c>
      <c r="E10" s="26" t="s">
        <v>29</v>
      </c>
      <c r="F10" s="12">
        <v>160</v>
      </c>
      <c r="G10" s="13"/>
    </row>
    <row r="11" s="23" customFormat="1" ht="42" customHeight="1" spans="1:7">
      <c r="A11" s="18">
        <v>8</v>
      </c>
      <c r="B11" s="25">
        <v>2018</v>
      </c>
      <c r="C11" s="10">
        <v>12</v>
      </c>
      <c r="D11" s="10">
        <v>3</v>
      </c>
      <c r="E11" s="26" t="s">
        <v>30</v>
      </c>
      <c r="F11" s="12">
        <v>75700</v>
      </c>
      <c r="G11" s="18"/>
    </row>
    <row r="12" s="13" customFormat="1" ht="42" customHeight="1" spans="1:6">
      <c r="A12" s="13">
        <v>9</v>
      </c>
      <c r="B12" s="25">
        <v>2018</v>
      </c>
      <c r="C12" s="10">
        <v>12</v>
      </c>
      <c r="D12" s="10">
        <v>21</v>
      </c>
      <c r="E12" s="11" t="s">
        <v>28</v>
      </c>
      <c r="F12" s="12">
        <v>500000</v>
      </c>
    </row>
    <row r="13" s="19" customFormat="1" ht="42" customHeight="1" spans="2:6">
      <c r="B13" s="20" t="s">
        <v>15</v>
      </c>
      <c r="C13" s="21"/>
      <c r="D13" s="22"/>
      <c r="F13" s="24">
        <f>SUM(F4:F12)</f>
        <v>1827788</v>
      </c>
    </row>
  </sheetData>
  <mergeCells count="7">
    <mergeCell ref="A1:G1"/>
    <mergeCell ref="B2:D2"/>
    <mergeCell ref="B13:D13"/>
    <mergeCell ref="A2:A3"/>
    <mergeCell ref="E2:E3"/>
    <mergeCell ref="F2:F3"/>
    <mergeCell ref="G2:G3"/>
  </mergeCells>
  <pageMargins left="0.314583333333333" right="0.275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:G1"/>
    </sheetView>
  </sheetViews>
  <sheetFormatPr defaultColWidth="9" defaultRowHeight="13.5" outlineLevelCol="6"/>
  <cols>
    <col min="1" max="1" width="5.125" customWidth="1"/>
    <col min="3" max="3" width="5.75" customWidth="1"/>
    <col min="4" max="4" width="6" customWidth="1"/>
    <col min="5" max="5" width="49.375" customWidth="1"/>
    <col min="6" max="6" width="17.125" customWidth="1"/>
    <col min="8" max="8" width="10.25"/>
  </cols>
  <sheetData>
    <row r="1" ht="41" customHeight="1" spans="1:7">
      <c r="A1" s="2" t="s">
        <v>31</v>
      </c>
      <c r="B1" s="2"/>
      <c r="C1" s="2"/>
      <c r="D1" s="2"/>
      <c r="E1" s="2"/>
      <c r="F1" s="2"/>
      <c r="G1" s="2"/>
    </row>
    <row r="2" ht="41" customHeight="1" spans="1:7">
      <c r="A2" s="3" t="s">
        <v>1</v>
      </c>
      <c r="B2" s="4" t="s">
        <v>2</v>
      </c>
      <c r="C2" s="4"/>
      <c r="D2" s="4"/>
      <c r="E2" s="5" t="s">
        <v>3</v>
      </c>
      <c r="F2" s="6" t="s">
        <v>4</v>
      </c>
      <c r="G2" s="5" t="s">
        <v>5</v>
      </c>
    </row>
    <row r="3" s="1" customFormat="1" ht="18.75" spans="1:7">
      <c r="A3" s="7"/>
      <c r="B3" s="8" t="s">
        <v>6</v>
      </c>
      <c r="C3" s="5" t="s">
        <v>7</v>
      </c>
      <c r="D3" s="8" t="s">
        <v>8</v>
      </c>
      <c r="E3" s="5"/>
      <c r="F3" s="6"/>
      <c r="G3" s="5"/>
    </row>
    <row r="4" s="23" customFormat="1" ht="42" customHeight="1" spans="1:7">
      <c r="A4" s="13">
        <v>1</v>
      </c>
      <c r="B4" s="13">
        <v>2019</v>
      </c>
      <c r="C4" s="10">
        <v>1</v>
      </c>
      <c r="D4" s="10">
        <v>15</v>
      </c>
      <c r="E4" s="11" t="s">
        <v>32</v>
      </c>
      <c r="F4" s="12">
        <v>56000</v>
      </c>
      <c r="G4" s="13"/>
    </row>
    <row r="5" s="23" customFormat="1" ht="42" customHeight="1" spans="1:7">
      <c r="A5" s="13">
        <v>2</v>
      </c>
      <c r="B5" s="13">
        <v>2019</v>
      </c>
      <c r="C5" s="10">
        <v>3</v>
      </c>
      <c r="D5" s="10">
        <v>25</v>
      </c>
      <c r="E5" s="11" t="s">
        <v>33</v>
      </c>
      <c r="F5" s="12">
        <v>7970.4</v>
      </c>
      <c r="G5" s="13"/>
    </row>
    <row r="6" s="23" customFormat="1" ht="42" customHeight="1" spans="1:7">
      <c r="A6" s="13">
        <v>3</v>
      </c>
      <c r="B6" s="13">
        <v>2019</v>
      </c>
      <c r="C6" s="10">
        <v>4</v>
      </c>
      <c r="D6" s="10">
        <v>28</v>
      </c>
      <c r="E6" s="11" t="s">
        <v>34</v>
      </c>
      <c r="F6" s="12">
        <v>40680</v>
      </c>
      <c r="G6" s="13"/>
    </row>
    <row r="7" s="23" customFormat="1" ht="42" customHeight="1" spans="1:7">
      <c r="A7" s="13">
        <v>4</v>
      </c>
      <c r="B7" s="13">
        <v>2019</v>
      </c>
      <c r="C7" s="10">
        <v>9</v>
      </c>
      <c r="D7" s="10">
        <v>20</v>
      </c>
      <c r="E7" s="11" t="s">
        <v>35</v>
      </c>
      <c r="F7" s="12">
        <v>5000006.88</v>
      </c>
      <c r="G7" s="13"/>
    </row>
    <row r="8" s="23" customFormat="1" ht="42" customHeight="1" spans="1:7">
      <c r="A8" s="13">
        <v>5</v>
      </c>
      <c r="B8" s="13">
        <v>2019</v>
      </c>
      <c r="C8" s="10">
        <v>12</v>
      </c>
      <c r="D8" s="10">
        <v>1</v>
      </c>
      <c r="E8" s="11" t="s">
        <v>36</v>
      </c>
      <c r="F8" s="12">
        <v>15600</v>
      </c>
      <c r="G8" s="13"/>
    </row>
    <row r="9" s="23" customFormat="1" ht="42" customHeight="1" spans="1:7">
      <c r="A9" s="13">
        <v>6</v>
      </c>
      <c r="B9" s="13">
        <v>2019</v>
      </c>
      <c r="C9" s="10">
        <v>12</v>
      </c>
      <c r="D9" s="10">
        <v>21</v>
      </c>
      <c r="E9" s="11" t="s">
        <v>19</v>
      </c>
      <c r="F9" s="12">
        <v>45060</v>
      </c>
      <c r="G9" s="13"/>
    </row>
    <row r="10" s="19" customFormat="1" ht="42" customHeight="1" spans="1:7">
      <c r="A10" s="8"/>
      <c r="B10" s="20" t="s">
        <v>15</v>
      </c>
      <c r="C10" s="21"/>
      <c r="D10" s="22"/>
      <c r="E10" s="8"/>
      <c r="F10" s="24">
        <f>SUM(F4:F9)</f>
        <v>5165317.28</v>
      </c>
      <c r="G10" s="8"/>
    </row>
  </sheetData>
  <mergeCells count="7">
    <mergeCell ref="A1:G1"/>
    <mergeCell ref="B2:D2"/>
    <mergeCell ref="B10:D10"/>
    <mergeCell ref="A2:A3"/>
    <mergeCell ref="E2:E3"/>
    <mergeCell ref="F2:F3"/>
    <mergeCell ref="G2:G3"/>
  </mergeCells>
  <pageMargins left="0.236111111111111" right="0.0784722222222222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A1" sqref="A1:G1"/>
    </sheetView>
  </sheetViews>
  <sheetFormatPr defaultColWidth="9" defaultRowHeight="13.5" outlineLevelRow="5" outlineLevelCol="6"/>
  <cols>
    <col min="5" max="5" width="20.375" customWidth="1"/>
    <col min="6" max="6" width="19.125" customWidth="1"/>
  </cols>
  <sheetData>
    <row r="1" ht="39" customHeight="1" spans="1:7">
      <c r="A1" s="2" t="s">
        <v>37</v>
      </c>
      <c r="B1" s="2"/>
      <c r="C1" s="2"/>
      <c r="D1" s="2"/>
      <c r="E1" s="2"/>
      <c r="F1" s="2"/>
      <c r="G1" s="2"/>
    </row>
    <row r="2" ht="25.5" spans="1:7">
      <c r="A2" s="3" t="s">
        <v>1</v>
      </c>
      <c r="B2" s="4" t="s">
        <v>2</v>
      </c>
      <c r="C2" s="4"/>
      <c r="D2" s="4"/>
      <c r="E2" s="5" t="s">
        <v>3</v>
      </c>
      <c r="F2" s="6" t="s">
        <v>4</v>
      </c>
      <c r="G2" s="5" t="s">
        <v>5</v>
      </c>
    </row>
    <row r="3" ht="18.75" spans="1:7">
      <c r="A3" s="7"/>
      <c r="B3" s="8" t="s">
        <v>6</v>
      </c>
      <c r="C3" s="5" t="s">
        <v>7</v>
      </c>
      <c r="D3" s="8" t="s">
        <v>8</v>
      </c>
      <c r="E3" s="5"/>
      <c r="F3" s="6"/>
      <c r="G3" s="5"/>
    </row>
    <row r="4" s="1" customFormat="1" ht="37" customHeight="1" spans="1:7">
      <c r="A4" s="8">
        <v>1</v>
      </c>
      <c r="B4" s="8">
        <v>2020</v>
      </c>
      <c r="C4" s="9">
        <v>1</v>
      </c>
      <c r="D4" s="10">
        <v>16</v>
      </c>
      <c r="E4" s="11" t="s">
        <v>38</v>
      </c>
      <c r="F4" s="12">
        <v>3400</v>
      </c>
      <c r="G4" s="13"/>
    </row>
    <row r="5" s="1" customFormat="1" ht="37" customHeight="1" spans="1:7">
      <c r="A5" s="3">
        <v>2</v>
      </c>
      <c r="B5" s="3">
        <v>2020</v>
      </c>
      <c r="C5" s="14">
        <v>1</v>
      </c>
      <c r="D5" s="15">
        <v>21</v>
      </c>
      <c r="E5" s="16" t="s">
        <v>39</v>
      </c>
      <c r="F5" s="17">
        <v>600</v>
      </c>
      <c r="G5" s="18"/>
    </row>
    <row r="6" ht="39" customHeight="1" spans="1:7">
      <c r="A6" s="19"/>
      <c r="B6" s="20" t="s">
        <v>15</v>
      </c>
      <c r="C6" s="21"/>
      <c r="D6" s="22"/>
      <c r="E6" s="19"/>
      <c r="F6" s="12">
        <f>SUM(F4:F5)</f>
        <v>4000</v>
      </c>
      <c r="G6" s="19"/>
    </row>
  </sheetData>
  <mergeCells count="7">
    <mergeCell ref="A1:G1"/>
    <mergeCell ref="B2:D2"/>
    <mergeCell ref="B6:D6"/>
    <mergeCell ref="A2:A3"/>
    <mergeCell ref="E2:E3"/>
    <mergeCell ref="F2:F3"/>
    <mergeCell ref="G2:G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2020-09-28T07:24:00Z</dcterms:created>
  <dcterms:modified xsi:type="dcterms:W3CDTF">2020-09-29T02:37:23Z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