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2-1统计表" sheetId="1" r:id="rId1"/>
  </sheets>
  <definedNames>
    <definedName name="_xlnm.Print_Area" localSheetId="0">'2-1统计表'!$A$1:$C$46</definedName>
    <definedName name="_xlnm.Print_Titles" localSheetId="0">'2-1统计表'!$2:$4</definedName>
  </definedNames>
  <calcPr calcId="125725"/>
</workbook>
</file>

<file path=xl/calcChain.xml><?xml version="1.0" encoding="utf-8"?>
<calcChain xmlns="http://schemas.openxmlformats.org/spreadsheetml/2006/main">
  <c r="C41" i="1"/>
  <c r="C38"/>
  <c r="C24"/>
  <c r="C6"/>
  <c r="C5"/>
</calcChain>
</file>

<file path=xl/sharedStrings.xml><?xml version="1.0" encoding="utf-8"?>
<sst xmlns="http://schemas.openxmlformats.org/spreadsheetml/2006/main" count="53" uniqueCount="53">
  <si>
    <t>附表1</t>
  </si>
  <si>
    <t xml:space="preserve"> 河南省民权县2017年统筹整合使用财政涉农资金计划表</t>
  </si>
  <si>
    <t xml:space="preserve">         </t>
  </si>
  <si>
    <t>单位：万元</t>
  </si>
  <si>
    <t>序号</t>
  </si>
  <si>
    <t>项目内容</t>
  </si>
  <si>
    <t>计划整合资金规模</t>
  </si>
  <si>
    <t>合计</t>
  </si>
  <si>
    <t>一</t>
  </si>
  <si>
    <t>中央财政资金小计</t>
  </si>
  <si>
    <t>中央财政专项扶贫资金</t>
  </si>
  <si>
    <t>水利发展资金（对应原表农田水利设施建设和水土保持补助资金、江河湖库水系综合整治资金、山洪灾害防治经费）</t>
  </si>
  <si>
    <t>农业生产发展资金（对应原表现代农业生产发展资金、农业技术推广与服务补助资金）</t>
  </si>
  <si>
    <t>林业改革资金（对应原表林业补助资金）</t>
  </si>
  <si>
    <t>农业综合开发补助资金</t>
  </si>
  <si>
    <t>农村综合改革转移支付</t>
  </si>
  <si>
    <t>新增建设用地土地有偿使用费
安排的高标准基本农田建设
补助资金</t>
  </si>
  <si>
    <t>农村环境连片整治示范资金</t>
  </si>
  <si>
    <t>车辆购置税收入补助地方用于一般公路建设项目资金
（支持农村公路部分）</t>
  </si>
  <si>
    <t>农村危房改造补助资金</t>
  </si>
  <si>
    <t>中央专项彩票公益金支持扶贫资金</t>
  </si>
  <si>
    <t>产粮大县奖励资金</t>
  </si>
  <si>
    <t>生猪（牛羊）调出大县奖励
资金（省级统筹部分）</t>
  </si>
  <si>
    <t>农业资源及生态保护补助资金</t>
  </si>
  <si>
    <t>服务业发展专项资金
（支持新农村现代流通服务网络工程部分）</t>
  </si>
  <si>
    <t>旅游发展基金</t>
  </si>
  <si>
    <t>中央预算内投资用于“三农”建设部分</t>
  </si>
  <si>
    <t>二</t>
  </si>
  <si>
    <t>省级财政资金小计</t>
  </si>
  <si>
    <t>省级财政扶贫资金</t>
  </si>
  <si>
    <t>革命老区、民族地区转移支付资金</t>
  </si>
  <si>
    <t>农村社会发展资金</t>
  </si>
  <si>
    <t>农村公路养护补助资金</t>
  </si>
  <si>
    <t>省级水利发展资金</t>
  </si>
  <si>
    <t>生态保护恢复资金</t>
  </si>
  <si>
    <t>土地整治治理资金</t>
  </si>
  <si>
    <t>改善普通高中学校办学条件补助资金</t>
  </si>
  <si>
    <t>支持学前教育发展资金</t>
  </si>
  <si>
    <t>林业改革发展资金</t>
  </si>
  <si>
    <t>省级农业生产发展资金</t>
  </si>
  <si>
    <t>省级农业综合发展资金</t>
  </si>
  <si>
    <t>支持医疗卫生机构发展资金</t>
  </si>
  <si>
    <t>三</t>
  </si>
  <si>
    <t>市级财政资金小计</t>
  </si>
  <si>
    <t>市级财政扶贫资金</t>
  </si>
  <si>
    <t>纳入统筹整合范围的市级专项资金</t>
  </si>
  <si>
    <t>四</t>
  </si>
  <si>
    <t>县级财政资金小计</t>
  </si>
  <si>
    <t>县级财政专项扶贫资金</t>
  </si>
  <si>
    <t>新增地方政府债券用于扶贫部分资金</t>
  </si>
  <si>
    <t>盘活存量资金</t>
  </si>
  <si>
    <t>纳入统筹整合范围的县级专项资金</t>
  </si>
  <si>
    <t>脱贫攻坚指挥部工作经费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</si>
</sst>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6"/>
      <color rgb="FF000000"/>
      <name val="方正小标宋简体"/>
      <charset val="134"/>
    </font>
    <font>
      <b/>
      <sz val="16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2"/>
      <color indexed="8"/>
      <name val="宋体"/>
      <family val="3"/>
      <charset val="134"/>
      <scheme val="major"/>
    </font>
    <font>
      <sz val="16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仿宋_GB2312"/>
      <charset val="134"/>
    </font>
    <font>
      <b/>
      <sz val="12"/>
      <color indexed="10"/>
      <name val="仿宋_GB2312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>
      <alignment vertical="center"/>
    </xf>
    <xf numFmtId="0" fontId="6" fillId="0" borderId="1" xfId="5" applyNumberFormat="1" applyFont="1" applyBorder="1" applyAlignment="1">
      <alignment horizontal="center" vertical="center" wrapText="1"/>
    </xf>
    <xf numFmtId="0" fontId="7" fillId="0" borderId="2" xfId="5" applyNumberFormat="1" applyFont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1" fillId="0" borderId="3" xfId="5" applyNumberFormat="1" applyFont="1" applyBorder="1" applyAlignment="1">
      <alignment horizontal="center" vertical="center" wrapText="1"/>
    </xf>
    <xf numFmtId="0" fontId="1" fillId="0" borderId="2" xfId="5" applyNumberFormat="1" applyFont="1" applyBorder="1" applyAlignment="1">
      <alignment horizontal="left" vertical="center" wrapText="1"/>
    </xf>
    <xf numFmtId="0" fontId="11" fillId="0" borderId="4" xfId="5" applyNumberFormat="1" applyFont="1" applyBorder="1" applyAlignment="1">
      <alignment horizontal="center" vertical="center" wrapText="1"/>
    </xf>
    <xf numFmtId="0" fontId="12" fillId="0" borderId="2" xfId="5" applyNumberFormat="1" applyFont="1" applyBorder="1" applyAlignment="1">
      <alignment horizontal="center" vertical="center" wrapText="1"/>
    </xf>
    <xf numFmtId="0" fontId="10" fillId="0" borderId="4" xfId="5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left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1" fillId="0" borderId="2" xfId="5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5" applyNumberFormat="1" applyFont="1" applyAlignment="1">
      <alignment horizontal="center" vertical="center" wrapText="1"/>
    </xf>
    <xf numFmtId="0" fontId="5" fillId="0" borderId="0" xfId="5" applyNumberFormat="1" applyFont="1" applyAlignment="1">
      <alignment horizontal="center" vertical="center" wrapText="1"/>
    </xf>
    <xf numFmtId="0" fontId="6" fillId="0" borderId="1" xfId="5" applyNumberFormat="1" applyFont="1" applyBorder="1" applyAlignment="1">
      <alignment horizontal="left" vertical="center" wrapText="1"/>
    </xf>
    <xf numFmtId="0" fontId="8" fillId="0" borderId="2" xfId="5" applyNumberFormat="1" applyFont="1" applyBorder="1" applyAlignment="1">
      <alignment horizontal="center" vertical="center" wrapText="1"/>
    </xf>
  </cellXfs>
  <cellStyles count="6">
    <cellStyle name="常规" xfId="0" builtinId="0"/>
    <cellStyle name="常规 14" xfId="3"/>
    <cellStyle name="常规 19" xfId="4"/>
    <cellStyle name="常规 2" xfId="5"/>
    <cellStyle name="常规 2 3" xfId="2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Normal="100" zoomScaleSheetLayoutView="100" workbookViewId="0">
      <pane xSplit="3" ySplit="4" topLeftCell="D35" activePane="bottomRight" state="frozen"/>
      <selection pane="topRight"/>
      <selection pane="bottomLeft"/>
      <selection pane="bottomRight" activeCell="E40" sqref="E40"/>
    </sheetView>
  </sheetViews>
  <sheetFormatPr defaultColWidth="9" defaultRowHeight="13.5"/>
  <cols>
    <col min="1" max="1" width="6.25" customWidth="1"/>
    <col min="2" max="2" width="44.125" customWidth="1"/>
    <col min="3" max="3" width="37.625" customWidth="1"/>
  </cols>
  <sheetData>
    <row r="1" spans="1:3" ht="20.25" customHeight="1">
      <c r="A1" s="22" t="s">
        <v>0</v>
      </c>
      <c r="B1" s="22"/>
    </row>
    <row r="2" spans="1:3" ht="43.5" customHeight="1">
      <c r="A2" s="23" t="s">
        <v>1</v>
      </c>
      <c r="B2" s="24"/>
      <c r="C2" s="24"/>
    </row>
    <row r="3" spans="1:3" ht="27" customHeight="1">
      <c r="A3" s="25" t="s">
        <v>2</v>
      </c>
      <c r="B3" s="25"/>
      <c r="C3" s="5" t="s">
        <v>3</v>
      </c>
    </row>
    <row r="4" spans="1:3" s="1" customFormat="1" ht="26.25" customHeight="1">
      <c r="A4" s="6" t="s">
        <v>4</v>
      </c>
      <c r="B4" s="6" t="s">
        <v>5</v>
      </c>
      <c r="C4" s="6" t="s">
        <v>6</v>
      </c>
    </row>
    <row r="5" spans="1:3" s="1" customFormat="1" ht="28.5" customHeight="1">
      <c r="A5" s="26" t="s">
        <v>7</v>
      </c>
      <c r="B5" s="26"/>
      <c r="C5" s="7">
        <f>C6+C24+C38+C41</f>
        <v>45816.800000000003</v>
      </c>
    </row>
    <row r="6" spans="1:3" s="2" customFormat="1" ht="30" customHeight="1">
      <c r="A6" s="8" t="s">
        <v>8</v>
      </c>
      <c r="B6" s="9" t="s">
        <v>9</v>
      </c>
      <c r="C6" s="10">
        <f t="shared" ref="C6" si="0">SUM(C7:C23)</f>
        <v>28096.97</v>
      </c>
    </row>
    <row r="7" spans="1:3" s="1" customFormat="1" ht="30" customHeight="1">
      <c r="A7" s="11">
        <v>1</v>
      </c>
      <c r="B7" s="12" t="s">
        <v>10</v>
      </c>
      <c r="C7" s="7">
        <v>7755</v>
      </c>
    </row>
    <row r="8" spans="1:3" s="1" customFormat="1" ht="46.5" customHeight="1">
      <c r="A8" s="13">
        <v>2</v>
      </c>
      <c r="B8" s="12" t="s">
        <v>11</v>
      </c>
      <c r="C8" s="14">
        <v>250</v>
      </c>
    </row>
    <row r="9" spans="1:3" s="1" customFormat="1" ht="36.75" customHeight="1">
      <c r="A9" s="11">
        <v>3</v>
      </c>
      <c r="B9" s="12" t="s">
        <v>12</v>
      </c>
      <c r="C9" s="14">
        <v>655</v>
      </c>
    </row>
    <row r="10" spans="1:3" s="1" customFormat="1" ht="30" customHeight="1">
      <c r="A10" s="13">
        <v>4</v>
      </c>
      <c r="B10" s="12" t="s">
        <v>13</v>
      </c>
      <c r="C10" s="14">
        <v>22</v>
      </c>
    </row>
    <row r="11" spans="1:3" s="1" customFormat="1" ht="30" customHeight="1">
      <c r="A11" s="11">
        <v>5</v>
      </c>
      <c r="B11" s="12" t="s">
        <v>14</v>
      </c>
      <c r="C11" s="14">
        <v>3031</v>
      </c>
    </row>
    <row r="12" spans="1:3" s="1" customFormat="1" ht="30" customHeight="1">
      <c r="A12" s="13">
        <v>6</v>
      </c>
      <c r="B12" s="12" t="s">
        <v>15</v>
      </c>
      <c r="C12" s="14">
        <v>2123.3000000000002</v>
      </c>
    </row>
    <row r="13" spans="1:3" s="1" customFormat="1" ht="39.75" customHeight="1">
      <c r="A13" s="11">
        <v>7</v>
      </c>
      <c r="B13" s="12" t="s">
        <v>16</v>
      </c>
      <c r="C13" s="14"/>
    </row>
    <row r="14" spans="1:3" s="1" customFormat="1" ht="30" customHeight="1">
      <c r="A14" s="13">
        <v>8</v>
      </c>
      <c r="B14" s="12" t="s">
        <v>17</v>
      </c>
      <c r="C14" s="14"/>
    </row>
    <row r="15" spans="1:3" s="1" customFormat="1" ht="42" customHeight="1">
      <c r="A15" s="11">
        <v>9</v>
      </c>
      <c r="B15" s="12" t="s">
        <v>18</v>
      </c>
      <c r="C15" s="14">
        <v>4577</v>
      </c>
    </row>
    <row r="16" spans="1:3" s="1" customFormat="1" ht="30" customHeight="1">
      <c r="A16" s="13">
        <v>10</v>
      </c>
      <c r="B16" s="12" t="s">
        <v>19</v>
      </c>
      <c r="C16" s="14">
        <v>1318.74</v>
      </c>
    </row>
    <row r="17" spans="1:3" s="1" customFormat="1" ht="30" customHeight="1">
      <c r="A17" s="11">
        <v>11</v>
      </c>
      <c r="B17" s="12" t="s">
        <v>20</v>
      </c>
      <c r="C17" s="14"/>
    </row>
    <row r="18" spans="1:3" s="1" customFormat="1" ht="30" customHeight="1">
      <c r="A18" s="13">
        <v>12</v>
      </c>
      <c r="B18" s="12" t="s">
        <v>21</v>
      </c>
      <c r="C18" s="14">
        <v>3689</v>
      </c>
    </row>
    <row r="19" spans="1:3" s="1" customFormat="1" ht="30" customHeight="1">
      <c r="A19" s="11">
        <v>13</v>
      </c>
      <c r="B19" s="12" t="s">
        <v>22</v>
      </c>
      <c r="C19" s="14">
        <v>132</v>
      </c>
    </row>
    <row r="20" spans="1:3" s="3" customFormat="1" ht="30" customHeight="1">
      <c r="A20" s="13">
        <v>14</v>
      </c>
      <c r="B20" s="12" t="s">
        <v>23</v>
      </c>
      <c r="C20" s="14">
        <v>94</v>
      </c>
    </row>
    <row r="21" spans="1:3" s="1" customFormat="1" ht="42.75" customHeight="1">
      <c r="A21" s="11">
        <v>15</v>
      </c>
      <c r="B21" s="12" t="s">
        <v>24</v>
      </c>
      <c r="C21" s="14"/>
    </row>
    <row r="22" spans="1:3" s="1" customFormat="1" ht="30" customHeight="1">
      <c r="A22" s="13">
        <v>16</v>
      </c>
      <c r="B22" s="12" t="s">
        <v>25</v>
      </c>
      <c r="C22" s="14"/>
    </row>
    <row r="23" spans="1:3" s="1" customFormat="1" ht="24.75" customHeight="1">
      <c r="A23" s="11">
        <v>17</v>
      </c>
      <c r="B23" s="12" t="s">
        <v>26</v>
      </c>
      <c r="C23" s="14">
        <v>4449.93</v>
      </c>
    </row>
    <row r="24" spans="1:3" s="2" customFormat="1" ht="24" customHeight="1">
      <c r="A24" s="15" t="s">
        <v>27</v>
      </c>
      <c r="B24" s="16" t="s">
        <v>28</v>
      </c>
      <c r="C24" s="7">
        <f>SUM(C25:C37)</f>
        <v>3498.41</v>
      </c>
    </row>
    <row r="25" spans="1:3" s="2" customFormat="1" ht="24" customHeight="1">
      <c r="A25" s="13">
        <v>1</v>
      </c>
      <c r="B25" s="12" t="s">
        <v>29</v>
      </c>
      <c r="C25" s="7">
        <v>624</v>
      </c>
    </row>
    <row r="26" spans="1:3" s="2" customFormat="1" ht="24" customHeight="1">
      <c r="A26" s="13">
        <v>2</v>
      </c>
      <c r="B26" s="12" t="s">
        <v>30</v>
      </c>
      <c r="C26" s="7"/>
    </row>
    <row r="27" spans="1:3" s="2" customFormat="1" ht="24" customHeight="1">
      <c r="A27" s="13">
        <v>3</v>
      </c>
      <c r="B27" s="12" t="s">
        <v>31</v>
      </c>
      <c r="C27" s="7"/>
    </row>
    <row r="28" spans="1:3" s="2" customFormat="1" ht="24" customHeight="1">
      <c r="A28" s="13">
        <v>4</v>
      </c>
      <c r="B28" s="12" t="s">
        <v>32</v>
      </c>
      <c r="C28" s="7">
        <v>1516.4</v>
      </c>
    </row>
    <row r="29" spans="1:3" s="2" customFormat="1" ht="24" customHeight="1">
      <c r="A29" s="13">
        <v>5</v>
      </c>
      <c r="B29" s="12" t="s">
        <v>33</v>
      </c>
      <c r="C29" s="7">
        <v>15</v>
      </c>
    </row>
    <row r="30" spans="1:3" s="2" customFormat="1" ht="24" customHeight="1">
      <c r="A30" s="13">
        <v>6</v>
      </c>
      <c r="B30" s="12" t="s">
        <v>34</v>
      </c>
      <c r="C30" s="7">
        <v>104</v>
      </c>
    </row>
    <row r="31" spans="1:3" s="2" customFormat="1" ht="24" customHeight="1">
      <c r="A31" s="13">
        <v>7</v>
      </c>
      <c r="B31" s="12" t="s">
        <v>35</v>
      </c>
      <c r="C31" s="7">
        <v>656</v>
      </c>
    </row>
    <row r="32" spans="1:3" s="2" customFormat="1" ht="24" customHeight="1">
      <c r="A32" s="13">
        <v>8</v>
      </c>
      <c r="B32" s="12" t="s">
        <v>36</v>
      </c>
      <c r="C32" s="7"/>
    </row>
    <row r="33" spans="1:3" s="2" customFormat="1" ht="24" customHeight="1">
      <c r="A33" s="13">
        <v>9</v>
      </c>
      <c r="B33" s="12" t="s">
        <v>37</v>
      </c>
      <c r="C33" s="7">
        <v>107</v>
      </c>
    </row>
    <row r="34" spans="1:3" s="2" customFormat="1" ht="24" customHeight="1">
      <c r="A34" s="13">
        <v>10</v>
      </c>
      <c r="B34" s="12" t="s">
        <v>38</v>
      </c>
      <c r="C34" s="7">
        <v>65.010000000000005</v>
      </c>
    </row>
    <row r="35" spans="1:3" s="2" customFormat="1" ht="24" customHeight="1">
      <c r="A35" s="13">
        <v>11</v>
      </c>
      <c r="B35" s="12" t="s">
        <v>39</v>
      </c>
      <c r="C35" s="7">
        <v>348</v>
      </c>
    </row>
    <row r="36" spans="1:3" s="2" customFormat="1" ht="24" customHeight="1">
      <c r="A36" s="13">
        <v>12</v>
      </c>
      <c r="B36" s="12" t="s">
        <v>40</v>
      </c>
      <c r="C36" s="7">
        <v>63</v>
      </c>
    </row>
    <row r="37" spans="1:3" s="2" customFormat="1" ht="24" customHeight="1">
      <c r="A37" s="13">
        <v>13</v>
      </c>
      <c r="B37" s="12" t="s">
        <v>41</v>
      </c>
      <c r="C37" s="17"/>
    </row>
    <row r="38" spans="1:3" s="2" customFormat="1" ht="24" customHeight="1">
      <c r="A38" s="15" t="s">
        <v>42</v>
      </c>
      <c r="B38" s="16" t="s">
        <v>43</v>
      </c>
      <c r="C38" s="7">
        <f>SUM(C39:C40)</f>
        <v>2025.69</v>
      </c>
    </row>
    <row r="39" spans="1:3" s="2" customFormat="1" ht="24" customHeight="1">
      <c r="A39" s="18">
        <v>1</v>
      </c>
      <c r="B39" s="12" t="s">
        <v>44</v>
      </c>
      <c r="C39" s="7">
        <v>823</v>
      </c>
    </row>
    <row r="40" spans="1:3" s="2" customFormat="1" ht="24" customHeight="1">
      <c r="A40" s="18">
        <v>2</v>
      </c>
      <c r="B40" s="12" t="s">
        <v>45</v>
      </c>
      <c r="C40" s="7">
        <v>1202.69</v>
      </c>
    </row>
    <row r="41" spans="1:3" s="2" customFormat="1" ht="20.25" customHeight="1">
      <c r="A41" s="9" t="s">
        <v>46</v>
      </c>
      <c r="B41" s="16" t="s">
        <v>47</v>
      </c>
      <c r="C41" s="7">
        <f t="shared" ref="C41" si="1">SUM(C42:C46)</f>
        <v>12195.73</v>
      </c>
    </row>
    <row r="42" spans="1:3" s="2" customFormat="1" ht="20.25" customHeight="1">
      <c r="A42" s="18">
        <v>1</v>
      </c>
      <c r="B42" s="12" t="s">
        <v>48</v>
      </c>
      <c r="C42" s="7">
        <v>5000</v>
      </c>
    </row>
    <row r="43" spans="1:3" s="2" customFormat="1" ht="20.25" customHeight="1">
      <c r="A43" s="18">
        <v>2</v>
      </c>
      <c r="B43" s="12" t="s">
        <v>49</v>
      </c>
      <c r="C43" s="7">
        <v>6900</v>
      </c>
    </row>
    <row r="44" spans="1:3" s="2" customFormat="1" ht="20.25" customHeight="1">
      <c r="A44" s="18">
        <v>3</v>
      </c>
      <c r="B44" s="12" t="s">
        <v>50</v>
      </c>
      <c r="C44" s="7">
        <v>89.73</v>
      </c>
    </row>
    <row r="45" spans="1:3" s="2" customFormat="1" ht="20.25" customHeight="1">
      <c r="A45" s="18">
        <v>4</v>
      </c>
      <c r="B45" s="12" t="s">
        <v>51</v>
      </c>
      <c r="C45" s="7"/>
    </row>
    <row r="46" spans="1:3" s="2" customFormat="1" ht="20.25" customHeight="1">
      <c r="A46" s="18">
        <v>5</v>
      </c>
      <c r="B46" s="12" t="s">
        <v>52</v>
      </c>
      <c r="C46" s="7">
        <v>206</v>
      </c>
    </row>
    <row r="47" spans="1:3" ht="26.25" customHeight="1">
      <c r="A47" s="19"/>
      <c r="B47" s="20"/>
      <c r="C47" s="19"/>
    </row>
    <row r="48" spans="1:3" s="4" customFormat="1">
      <c r="A48" s="21"/>
      <c r="B48" s="21"/>
      <c r="C48" s="21"/>
    </row>
    <row r="49" spans="1:3">
      <c r="A49" s="21"/>
      <c r="B49" s="21"/>
      <c r="C49" s="21"/>
    </row>
    <row r="50" spans="1:3">
      <c r="A50" s="21"/>
      <c r="B50" s="21"/>
      <c r="C50" s="21"/>
    </row>
    <row r="51" spans="1:3">
      <c r="A51" s="21"/>
      <c r="B51" s="21"/>
      <c r="C51" s="21"/>
    </row>
    <row r="52" spans="1:3">
      <c r="A52" s="21"/>
      <c r="B52" s="21"/>
      <c r="C52" s="21"/>
    </row>
    <row r="53" spans="1:3" ht="94.5" customHeight="1">
      <c r="A53" s="21"/>
      <c r="B53" s="21"/>
      <c r="C53" s="21"/>
    </row>
  </sheetData>
  <mergeCells count="4">
    <mergeCell ref="A1:B1"/>
    <mergeCell ref="A2:C2"/>
    <mergeCell ref="A3:B3"/>
    <mergeCell ref="A5:B5"/>
  </mergeCells>
  <phoneticPr fontId="16" type="noConversion"/>
  <printOptions horizontalCentered="1"/>
  <pageMargins left="0.196527777777778" right="0.196527777777778" top="0.43263888888888902" bottom="0.51180555555555596" header="0.31388888888888899" footer="0.31388888888888899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2-1统计表</vt:lpstr>
      <vt:lpstr>'2-1统计表'!Print_Area</vt:lpstr>
      <vt:lpstr>'2-1统计表'!Print_Titles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2017-04-26T02:14:00Z</cp:lastPrinted>
  <dcterms:created xsi:type="dcterms:W3CDTF">2016-07-11T03:13:00Z</dcterms:created>
  <dcterms:modified xsi:type="dcterms:W3CDTF">2017-12-25T00:11:19Z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